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70" tabRatio="65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'2'!$A$1:$AI$15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'2-4'!$A$1:$G$27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<sst xmlns="http://schemas.openxmlformats.org/spreadsheetml/2006/main" count="317" uniqueCount="173">
  <si>
    <t>表1</t>
  </si>
  <si>
    <t>收支预算总表</t>
  </si>
  <si>
    <t>单位：中共资阳市委群众工作局</t>
  </si>
  <si>
    <t>单位：百元</t>
  </si>
  <si>
    <t>收                           入</t>
  </si>
  <si>
    <t>支                       出</t>
  </si>
  <si>
    <t>项             目</t>
  </si>
  <si>
    <t>2016年预算数</t>
  </si>
  <si>
    <t>一、当年财政拨款收入</t>
  </si>
  <si>
    <t>一、基本支出</t>
  </si>
  <si>
    <t>二、教育收费收入</t>
  </si>
  <si>
    <t xml:space="preserve">    人员支出</t>
  </si>
  <si>
    <t>三、经营收入</t>
  </si>
  <si>
    <t xml:space="preserve">    公用支出</t>
  </si>
  <si>
    <t>四、转移性收入</t>
  </si>
  <si>
    <t xml:space="preserve">    对个人和家庭的补助支出</t>
  </si>
  <si>
    <t xml:space="preserve">    上级补助收入</t>
  </si>
  <si>
    <t>二、专项支出</t>
  </si>
  <si>
    <t xml:space="preserve">    附属单位上缴收入</t>
  </si>
  <si>
    <t xml:space="preserve">    行政运转类</t>
  </si>
  <si>
    <t>五、其他收入</t>
  </si>
  <si>
    <t xml:space="preserve">    政策性配套类</t>
  </si>
  <si>
    <t xml:space="preserve">    常年性项目</t>
  </si>
  <si>
    <t xml:space="preserve">    经济社会发展类</t>
  </si>
  <si>
    <t xml:space="preserve">    其他刚性支出</t>
  </si>
  <si>
    <t>三、事业单位经营支出</t>
  </si>
  <si>
    <t>四、转移性支出</t>
  </si>
  <si>
    <t xml:space="preserve">   其中：上缴上级支出</t>
  </si>
  <si>
    <t xml:space="preserve">         对附属单位补助支出</t>
  </si>
  <si>
    <t>本  年  收  入  合  计</t>
  </si>
  <si>
    <t>本  年  支  出  合  计</t>
  </si>
  <si>
    <t>六、用事业基金弥补收支差额</t>
  </si>
  <si>
    <t>五、结转下年</t>
  </si>
  <si>
    <t>七、上年结余</t>
  </si>
  <si>
    <t xml:space="preserve">   其中：专项资金</t>
  </si>
  <si>
    <t>收     入     总     计</t>
  </si>
  <si>
    <t>支     出     总     计</t>
  </si>
  <si>
    <t>表2</t>
  </si>
  <si>
    <t>财政拨款支出预算表</t>
  </si>
  <si>
    <t>项    目</t>
  </si>
  <si>
    <t>合计</t>
  </si>
  <si>
    <t>当年财政拨款安排</t>
  </si>
  <si>
    <t>上年财政拨款结转</t>
  </si>
  <si>
    <t>科目编码</t>
  </si>
  <si>
    <t>单位代码</t>
  </si>
  <si>
    <t>单位名称（科目）</t>
  </si>
  <si>
    <t>经费拨款（补助）</t>
  </si>
  <si>
    <t>行政事业性收费</t>
  </si>
  <si>
    <t>罚没收入安排</t>
  </si>
  <si>
    <t>国有资源（资产）有偿使用收入安排</t>
  </si>
  <si>
    <t>专项收入安排</t>
  </si>
  <si>
    <t>其他非税收入安排</t>
  </si>
  <si>
    <t>政府性基金安排</t>
  </si>
  <si>
    <t>上年一般公共预算结转</t>
  </si>
  <si>
    <t>上年政府性基金结转</t>
  </si>
  <si>
    <t>类</t>
  </si>
  <si>
    <t>款</t>
  </si>
  <si>
    <t>项</t>
  </si>
  <si>
    <t>小计</t>
  </si>
  <si>
    <t>基本支出</t>
  </si>
  <si>
    <t>项目支出</t>
  </si>
  <si>
    <t>中共资阳市委群众工作局</t>
  </si>
  <si>
    <t>200101</t>
  </si>
  <si>
    <t xml:space="preserve">  行政运行</t>
  </si>
  <si>
    <t xml:space="preserve">  信访事务</t>
  </si>
  <si>
    <t xml:space="preserve">  军队转业干部安置</t>
  </si>
  <si>
    <t xml:space="preserve">  一般行政管理事务</t>
  </si>
  <si>
    <t xml:space="preserve">  财政对失业保险基金的补助</t>
  </si>
  <si>
    <t xml:space="preserve">  行政单位医疗</t>
  </si>
  <si>
    <t xml:space="preserve">  住房公积金</t>
  </si>
  <si>
    <t>表2-1</t>
  </si>
  <si>
    <t>人员支出预算表</t>
  </si>
  <si>
    <t>基本工资</t>
  </si>
  <si>
    <t>津贴补贴</t>
  </si>
  <si>
    <t>奖金</t>
  </si>
  <si>
    <t>社会保险缴费</t>
  </si>
  <si>
    <t>绩效工资</t>
  </si>
  <si>
    <t>其他工资福利支出</t>
  </si>
  <si>
    <t>科目名称</t>
  </si>
  <si>
    <t>**</t>
  </si>
  <si>
    <t>一般公共服务支出</t>
  </si>
  <si>
    <t xml:space="preserve">  政府办公厅（室）及相关机构事务</t>
  </si>
  <si>
    <t>201</t>
  </si>
  <si>
    <t>03</t>
  </si>
  <si>
    <t>01</t>
  </si>
  <si>
    <t xml:space="preserve">    行政运行</t>
  </si>
  <si>
    <t>社会保障和就业支出</t>
  </si>
  <si>
    <t xml:space="preserve">  财政对社会保险基金的补助</t>
  </si>
  <si>
    <t>208</t>
  </si>
  <si>
    <t>02</t>
  </si>
  <si>
    <t xml:space="preserve">    财政对失业保险基金的补助</t>
  </si>
  <si>
    <t>医疗卫生与计划生育支出</t>
  </si>
  <si>
    <t xml:space="preserve">  医疗保障</t>
  </si>
  <si>
    <t>210</t>
  </si>
  <si>
    <t>05</t>
  </si>
  <si>
    <t xml:space="preserve">    行政单位医疗</t>
  </si>
  <si>
    <t>表2-2</t>
  </si>
  <si>
    <t>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</si>
  <si>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</si>
  <si>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</si>
  <si>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</si>
  <si>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</si>
  <si>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</si>
  <si>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</si>
  <si>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</si>
  <si>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</si>
  <si>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</si>
  <si>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</si>
  <si>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</si>
  <si>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</si>
  <si>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</si>
  <si>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</si>
  <si>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</si>
  <si>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</si>
  <si>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</si>
  <si>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</si>
  <si>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</si>
  <si>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</si>
  <si>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</si>
  <si>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其他交通工具运行维护费</t>
  </si>
  <si>
    <t>其他商品和服务支出</t>
  </si>
  <si>
    <t xml:space="preserve">  经费拨款</t>
  </si>
  <si>
    <t>表2-3</t>
  </si>
  <si>
    <t>对个人和家庭的补助支出预算表</t>
  </si>
  <si>
    <t>离休费</t>
  </si>
  <si>
    <t>退休费</t>
  </si>
  <si>
    <t>抚恤金</t>
  </si>
  <si>
    <t>生活补助</t>
  </si>
  <si>
    <t>救济费</t>
  </si>
  <si>
    <t>医疗费</t>
  </si>
  <si>
    <t>助学金</t>
  </si>
  <si>
    <t>奖励金</t>
  </si>
  <si>
    <t xml:space="preserve">住房公积金
</t>
  </si>
  <si>
    <t>其他对个人和家庭的补助支出</t>
  </si>
  <si>
    <t>住房保障支出</t>
  </si>
  <si>
    <t xml:space="preserve">  住房改革支出</t>
  </si>
  <si>
    <t>221</t>
  </si>
  <si>
    <t xml:space="preserve">    住房公积金</t>
  </si>
  <si>
    <t>表2-4</t>
  </si>
  <si>
    <t>专项支出预算表</t>
  </si>
  <si>
    <t>当年预算安排</t>
  </si>
  <si>
    <t>上年结转安排</t>
  </si>
  <si>
    <t>科目名称（项目）</t>
  </si>
  <si>
    <t xml:space="preserve">      保障机关事业单位基本运转附加支出</t>
  </si>
  <si>
    <t xml:space="preserve">    信访事务</t>
  </si>
  <si>
    <t>08</t>
  </si>
  <si>
    <t xml:space="preserve">      驻蓉工作组工作经费</t>
  </si>
  <si>
    <t xml:space="preserve">      人民来信工作经费</t>
  </si>
  <si>
    <t xml:space="preserve">      信访信息系统及视频联合接访系统租赁维护费</t>
  </si>
  <si>
    <t xml:space="preserve">      信访复查复核工作经费</t>
  </si>
  <si>
    <t xml:space="preserve">      市信访联席会议及其办公室工作经费</t>
  </si>
  <si>
    <t xml:space="preserve">      群众接待中心运行、处置群体性事件及突发事件经费</t>
  </si>
  <si>
    <t xml:space="preserve">      市信访群众接待中心改扩建经费</t>
  </si>
  <si>
    <t xml:space="preserve">      市驻京联络处工作经费</t>
  </si>
  <si>
    <t xml:space="preserve">  人力资源事务</t>
  </si>
  <si>
    <t xml:space="preserve">    军队转业干部安置</t>
  </si>
  <si>
    <t>10</t>
  </si>
  <si>
    <t>06</t>
  </si>
  <si>
    <t xml:space="preserve">      2015年行政事业单位接收军转干部经费</t>
  </si>
  <si>
    <t xml:space="preserve">  党委办公厅（室）及相关机构事务</t>
  </si>
  <si>
    <t xml:space="preserve">    一般行政管理事务</t>
  </si>
  <si>
    <t xml:space="preserve">      2015年“大调解”工作专项经费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</si>
  <si>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</si>
  <si>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</si>
  <si>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</si>
  <si>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</si>
  <si>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</si>
  <si>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</si>
  <si>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</si>
  <si>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</si>
  <si>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</si>
  <si>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</si>
  <si>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 xml:space="preserve">      专项工作经费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</si>
</sst>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7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9" fontId="3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26" fillId="0" borderId="3" applyNumberFormat="0" applyFill="0" applyAlignment="0" applyProtection="0"/>
    <xf numFmtId="0" fontId="1" fillId="0" borderId="0">
      <alignment/>
      <protection/>
    </xf>
    <xf numFmtId="0" fontId="14" fillId="11" borderId="0">
      <alignment/>
      <protection/>
    </xf>
    <xf numFmtId="0" fontId="30" fillId="11" borderId="4" applyNumberFormat="0" applyAlignment="0" applyProtection="0"/>
    <xf numFmtId="0" fontId="17" fillId="12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5" borderId="0" applyNumberFormat="0" applyBorder="0" applyAlignment="0" applyProtection="0"/>
    <xf numFmtId="0" fontId="31" fillId="11" borderId="7" applyNumberFormat="0" applyAlignment="0" applyProtection="0"/>
    <xf numFmtId="0" fontId="29" fillId="10" borderId="4" applyNumberFormat="0" applyAlignment="0" applyProtection="0"/>
    <xf numFmtId="0" fontId="23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6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9" xfId="50" applyNumberFormat="1" applyFont="1" applyFill="1" applyBorder="1" applyAlignment="1" applyProtection="1">
      <alignment vertical="center" wrapText="1"/>
      <protection/>
    </xf>
    <xf numFmtId="3" fontId="1" fillId="0" borderId="12" xfId="50" applyNumberFormat="1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17" xfId="5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2" xfId="50" applyNumberFormat="1" applyFont="1" applyFill="1" applyBorder="1" applyAlignment="1" applyProtection="1">
      <alignment vertical="center" wrapText="1"/>
      <protection/>
    </xf>
    <xf numFmtId="0" fontId="0" fillId="11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1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1" fillId="11" borderId="9" xfId="0" applyNumberFormat="1" applyFont="1" applyFill="1" applyBorder="1" applyAlignment="1" applyProtection="1">
      <alignment vertical="center" wrapText="1"/>
      <protection/>
    </xf>
    <xf numFmtId="0" fontId="1" fillId="11" borderId="23" xfId="0" applyNumberFormat="1" applyFont="1" applyFill="1" applyBorder="1" applyAlignment="1" applyProtection="1">
      <alignment horizontal="left" vertical="center" wrapText="1"/>
      <protection/>
    </xf>
    <xf numFmtId="49" fontId="1" fillId="11" borderId="24" xfId="0" applyNumberFormat="1" applyFont="1" applyFill="1" applyBorder="1" applyAlignment="1" applyProtection="1">
      <alignment vertical="center" wrapText="1"/>
      <protection/>
    </xf>
    <xf numFmtId="1" fontId="1" fillId="0" borderId="25" xfId="0" applyNumberFormat="1" applyFont="1" applyFill="1" applyBorder="1" applyAlignment="1" applyProtection="1">
      <alignment horizontal="left" vertical="center" wrapText="1"/>
      <protection/>
    </xf>
    <xf numFmtId="1" fontId="1" fillId="0" borderId="23" xfId="0" applyNumberFormat="1" applyFont="1" applyFill="1" applyBorder="1" applyAlignment="1" applyProtection="1">
      <alignment vertical="center" wrapText="1"/>
      <protection/>
    </xf>
    <xf numFmtId="0" fontId="1" fillId="11" borderId="9" xfId="0" applyNumberFormat="1" applyFont="1" applyFill="1" applyBorder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11" fillId="11" borderId="0" xfId="0" applyNumberFormat="1" applyFont="1" applyFill="1" applyAlignment="1" applyProtection="1">
      <alignment vertical="center" wrapText="1"/>
      <protection/>
    </xf>
    <xf numFmtId="0" fontId="12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0" xfId="33" applyNumberFormat="1" applyFont="1" applyFill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center" vertical="center"/>
    </xf>
    <xf numFmtId="0" fontId="1" fillId="0" borderId="0" xfId="33" applyNumberFormat="1" applyFont="1" applyAlignment="1">
      <alignment/>
    </xf>
    <xf numFmtId="0" fontId="1" fillId="0" borderId="0" xfId="33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33" applyNumberFormat="1" applyFont="1" applyFill="1" applyAlignment="1" applyProtection="1">
      <alignment vertical="center"/>
      <protection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33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3" fontId="1" fillId="0" borderId="29" xfId="50" applyNumberFormat="1" applyFont="1" applyFill="1" applyBorder="1" applyAlignment="1" applyProtection="1">
      <alignment vertical="center" wrapText="1"/>
      <protection/>
    </xf>
    <xf numFmtId="1" fontId="11" fillId="0" borderId="0" xfId="33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 applyProtection="1">
      <alignment horizontal="centerContinuous" vertical="center"/>
      <protection/>
    </xf>
    <xf numFmtId="3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33" applyNumberFormat="1" applyFont="1" applyFill="1" applyBorder="1" applyAlignment="1">
      <alignment horizontal="center" vertical="center"/>
    </xf>
    <xf numFmtId="0" fontId="1" fillId="0" borderId="26" xfId="33" applyNumberFormat="1" applyFont="1" applyFill="1" applyBorder="1" applyAlignment="1">
      <alignment horizontal="center" vertical="center"/>
    </xf>
    <xf numFmtId="0" fontId="1" fillId="11" borderId="0" xfId="0" applyNumberFormat="1" applyFont="1" applyFill="1" applyAlignment="1">
      <alignment/>
    </xf>
    <xf numFmtId="0" fontId="1" fillId="0" borderId="26" xfId="0" applyNumberFormat="1" applyFont="1" applyFill="1" applyBorder="1" applyAlignment="1">
      <alignment horizontal="centerContinuous" vertical="center"/>
    </xf>
    <xf numFmtId="0" fontId="1" fillId="11" borderId="10" xfId="0" applyNumberFormat="1" applyFont="1" applyFill="1" applyBorder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11" borderId="30" xfId="0" applyNumberFormat="1" applyFont="1" applyFill="1" applyBorder="1" applyAlignment="1" applyProtection="1">
      <alignment horizontal="centerContinuous" vertical="center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13" fillId="11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11" borderId="0" xfId="0" applyNumberFormat="1" applyFont="1" applyFill="1" applyAlignment="1">
      <alignment horizontal="centerContinuous" vertical="center"/>
    </xf>
    <xf numFmtId="0" fontId="14" fillId="11" borderId="0" xfId="0" applyNumberFormat="1" applyFont="1" applyFill="1" applyAlignment="1">
      <alignment/>
    </xf>
    <xf numFmtId="0" fontId="14" fillId="11" borderId="0" xfId="0" applyNumberFormat="1" applyFont="1" applyFill="1" applyBorder="1" applyAlignment="1">
      <alignment/>
    </xf>
    <xf numFmtId="0" fontId="1" fillId="11" borderId="11" xfId="0" applyNumberFormat="1" applyFont="1" applyFill="1" applyBorder="1" applyAlignment="1" applyProtection="1">
      <alignment horizontal="centerContinuous" vertical="center"/>
      <protection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" fillId="0" borderId="0" xfId="5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50" applyFont="1" applyFill="1" applyBorder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horizontal="centerContinuous" vertical="center"/>
      <protection locked="0"/>
    </xf>
    <xf numFmtId="0" fontId="1" fillId="0" borderId="0" xfId="50" applyNumberFormat="1" applyFont="1" applyFill="1" applyAlignment="1" applyProtection="1">
      <alignment vertical="center"/>
      <protection locked="0"/>
    </xf>
    <xf numFmtId="0" fontId="1" fillId="0" borderId="0" xfId="50" applyNumberFormat="1" applyFont="1" applyFill="1" applyAlignment="1" applyProtection="1">
      <alignment horizontal="right" vertical="center" wrapText="1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1" fillId="0" borderId="9" xfId="50" applyNumberFormat="1" applyFont="1" applyFill="1" applyBorder="1" applyAlignment="1" applyProtection="1">
      <alignment horizontal="centerContinuous" vertical="center"/>
      <protection locked="0"/>
    </xf>
    <xf numFmtId="0" fontId="1" fillId="0" borderId="16" xfId="50" applyNumberFormat="1" applyFont="1" applyFill="1" applyBorder="1" applyAlignment="1" applyProtection="1">
      <alignment horizontal="centerContinuous" vertical="center"/>
      <protection locked="0"/>
    </xf>
    <xf numFmtId="0" fontId="1" fillId="0" borderId="17" xfId="50" applyNumberFormat="1" applyFont="1" applyFill="1" applyBorder="1" applyAlignment="1" applyProtection="1">
      <alignment horizontal="center" vertical="center"/>
      <protection locked="0"/>
    </xf>
    <xf numFmtId="0" fontId="1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0" applyFont="1" applyFill="1" applyAlignment="1" applyProtection="1">
      <alignment vertical="center" wrapText="1"/>
      <protection locked="0"/>
    </xf>
    <xf numFmtId="0" fontId="1" fillId="0" borderId="16" xfId="50" applyFont="1" applyFill="1" applyBorder="1" applyAlignment="1" applyProtection="1">
      <alignment vertical="center"/>
      <protection locked="0"/>
    </xf>
    <xf numFmtId="0" fontId="1" fillId="0" borderId="12" xfId="50" applyFont="1" applyFill="1" applyBorder="1" applyAlignment="1" applyProtection="1">
      <alignment vertical="center"/>
      <protection locked="0"/>
    </xf>
    <xf numFmtId="3" fontId="1" fillId="0" borderId="11" xfId="50" applyNumberFormat="1" applyFont="1" applyFill="1" applyBorder="1" applyAlignment="1" applyProtection="1">
      <alignment vertical="center" wrapText="1"/>
      <protection/>
    </xf>
    <xf numFmtId="0" fontId="1" fillId="0" borderId="0" xfId="50" applyFont="1" applyFill="1" applyAlignment="1" applyProtection="1">
      <alignment vertical="center"/>
      <protection locked="0"/>
    </xf>
    <xf numFmtId="0" fontId="1" fillId="0" borderId="16" xfId="50" applyFont="1" applyFill="1" applyBorder="1" applyAlignment="1" applyProtection="1">
      <alignment horizontal="left" vertical="center"/>
      <protection locked="0"/>
    </xf>
    <xf numFmtId="3" fontId="1" fillId="0" borderId="26" xfId="50" applyNumberFormat="1" applyFont="1" applyFill="1" applyBorder="1" applyAlignment="1" applyProtection="1">
      <alignment vertical="center" wrapText="1"/>
      <protection/>
    </xf>
    <xf numFmtId="0" fontId="1" fillId="0" borderId="31" xfId="33" applyNumberFormat="1" applyFont="1" applyFill="1" applyBorder="1" applyAlignment="1">
      <alignment horizontal="left" vertical="center" wrapText="1"/>
    </xf>
    <xf numFmtId="0" fontId="1" fillId="0" borderId="9" xfId="50" applyFont="1" applyFill="1" applyBorder="1" applyAlignment="1" applyProtection="1">
      <alignment vertical="center"/>
      <protection locked="0"/>
    </xf>
    <xf numFmtId="3" fontId="1" fillId="0" borderId="11" xfId="50" applyNumberFormat="1" applyFont="1" applyFill="1" applyBorder="1" applyAlignment="1" applyProtection="1">
      <alignment vertical="center" wrapText="1"/>
      <protection locked="0"/>
    </xf>
    <xf numFmtId="0" fontId="1" fillId="0" borderId="12" xfId="33" applyNumberFormat="1" applyFont="1" applyFill="1" applyBorder="1" applyAlignment="1" applyProtection="1">
      <alignment horizontal="left" vertical="center" wrapText="1"/>
      <protection/>
    </xf>
    <xf numFmtId="3" fontId="1" fillId="0" borderId="9" xfId="50" applyNumberFormat="1" applyFont="1" applyFill="1" applyBorder="1" applyAlignment="1" applyProtection="1">
      <alignment vertical="center" wrapText="1"/>
      <protection locked="0"/>
    </xf>
    <xf numFmtId="3" fontId="1" fillId="0" borderId="26" xfId="50" applyNumberFormat="1" applyFont="1" applyFill="1" applyBorder="1" applyAlignment="1" applyProtection="1">
      <alignment vertical="center" wrapText="1"/>
      <protection locked="0"/>
    </xf>
    <xf numFmtId="0" fontId="1" fillId="0" borderId="16" xfId="33" applyNumberFormat="1" applyFont="1" applyFill="1" applyBorder="1" applyAlignment="1" applyProtection="1">
      <alignment horizontal="left" vertical="center" wrapText="1"/>
      <protection/>
    </xf>
    <xf numFmtId="3" fontId="1" fillId="0" borderId="17" xfId="50" applyNumberFormat="1" applyFont="1" applyFill="1" applyBorder="1" applyAlignment="1" applyProtection="1">
      <alignment vertical="center" wrapText="1"/>
      <protection locked="0"/>
    </xf>
    <xf numFmtId="0" fontId="1" fillId="0" borderId="9" xfId="50" applyFont="1" applyFill="1" applyBorder="1" applyAlignment="1" applyProtection="1">
      <alignment horizontal="center" vertical="center"/>
      <protection locked="0"/>
    </xf>
    <xf numFmtId="0" fontId="1" fillId="11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11" borderId="23" xfId="0" applyNumberFormat="1" applyFont="1" applyFill="1" applyBorder="1" applyAlignment="1" applyProtection="1">
      <alignment horizontal="center" vertical="center"/>
      <protection/>
    </xf>
    <xf numFmtId="0" fontId="1" fillId="11" borderId="25" xfId="0" applyNumberFormat="1" applyFont="1" applyFill="1" applyBorder="1" applyAlignment="1" applyProtection="1">
      <alignment horizontal="center" vertical="center"/>
      <protection/>
    </xf>
    <xf numFmtId="0" fontId="0" fillId="11" borderId="9" xfId="0" applyNumberFormat="1" applyFont="1" applyFill="1" applyBorder="1" applyAlignment="1">
      <alignment horizontal="center" vertical="center"/>
    </xf>
    <xf numFmtId="0" fontId="0" fillId="11" borderId="2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C14" sqref="C14"/>
    </sheetView>
  </sheetViews>
  <sheetFormatPr defaultColWidth="8.66015625" defaultRowHeight="19.5" customHeight="1"/>
  <cols>
    <col min="1" max="1" width="50.5" style="0" customWidth="1"/>
    <col min="2" max="2" width="23.5" style="0" customWidth="1"/>
    <col min="3" max="3" width="50.5" style="0" customWidth="1"/>
    <col min="4" max="4" width="23.5" style="0" customWidth="1"/>
    <col min="5" max="5" width="9" style="0" customWidth="1"/>
  </cols>
  <sheetData>
    <row r="1" spans="1:5" ht="18" customHeight="1">
      <c r="A1" s="123"/>
      <c r="B1" s="123"/>
      <c r="C1" s="123"/>
      <c r="D1" s="123" t="s">
        <v>0</v>
      </c>
      <c r="E1" s="124"/>
    </row>
    <row r="2" spans="1:5" ht="16.5" customHeight="1">
      <c r="A2" s="125" t="s">
        <v>1</v>
      </c>
      <c r="B2" s="125"/>
      <c r="C2" s="125"/>
      <c r="D2" s="125"/>
      <c r="E2" s="124"/>
    </row>
    <row r="3" spans="1:5" ht="18" customHeight="1">
      <c r="A3" s="126" t="s">
        <v>2</v>
      </c>
      <c r="B3" s="127"/>
      <c r="C3" s="127"/>
      <c r="D3" s="127" t="s">
        <v>3</v>
      </c>
      <c r="E3" s="128"/>
    </row>
    <row r="4" spans="1:5" ht="18" customHeight="1">
      <c r="A4" s="129" t="s">
        <v>4</v>
      </c>
      <c r="B4" s="130"/>
      <c r="C4" s="129" t="s">
        <v>5</v>
      </c>
      <c r="D4" s="129"/>
      <c r="E4" s="128"/>
    </row>
    <row r="5" spans="1:5" ht="18" customHeight="1">
      <c r="A5" s="131" t="s">
        <v>6</v>
      </c>
      <c r="B5" s="132" t="s">
        <v>7</v>
      </c>
      <c r="C5" s="131" t="s">
        <v>6</v>
      </c>
      <c r="D5" s="132" t="s">
        <v>7</v>
      </c>
      <c r="E5" s="133"/>
    </row>
    <row r="6" spans="1:5" ht="18" customHeight="1">
      <c r="A6" s="134" t="s">
        <v>8</v>
      </c>
      <c r="B6" s="19">
        <v>37759</v>
      </c>
      <c r="C6" s="135" t="s">
        <v>9</v>
      </c>
      <c r="D6" s="136">
        <v>22159</v>
      </c>
      <c r="E6" s="137"/>
    </row>
    <row r="7" spans="1:5" ht="18" customHeight="1">
      <c r="A7" s="138" t="s">
        <v>10</v>
      </c>
      <c r="B7" s="139">
        <v>0</v>
      </c>
      <c r="C7" s="140" t="s">
        <v>11</v>
      </c>
      <c r="D7" s="136">
        <v>16675</v>
      </c>
      <c r="E7" s="137"/>
    </row>
    <row r="8" spans="1:5" ht="18" customHeight="1">
      <c r="A8" s="138" t="s">
        <v>12</v>
      </c>
      <c r="B8" s="19">
        <v>0</v>
      </c>
      <c r="C8" s="140" t="s">
        <v>13</v>
      </c>
      <c r="D8" s="136">
        <v>3753</v>
      </c>
      <c r="E8" s="137"/>
    </row>
    <row r="9" spans="1:5" ht="18" customHeight="1">
      <c r="A9" s="141" t="s">
        <v>14</v>
      </c>
      <c r="B9" s="139">
        <f>SUM(B10:B11)</f>
        <v>0</v>
      </c>
      <c r="C9" s="140" t="s">
        <v>15</v>
      </c>
      <c r="D9" s="136">
        <v>1731</v>
      </c>
      <c r="E9" s="137"/>
    </row>
    <row r="10" spans="1:5" ht="18" customHeight="1">
      <c r="A10" s="134" t="s">
        <v>16</v>
      </c>
      <c r="B10" s="136">
        <v>0</v>
      </c>
      <c r="C10" s="135" t="s">
        <v>17</v>
      </c>
      <c r="D10" s="136">
        <v>26880</v>
      </c>
      <c r="E10" s="137"/>
    </row>
    <row r="11" spans="1:5" ht="18" customHeight="1">
      <c r="A11" s="134" t="s">
        <v>18</v>
      </c>
      <c r="B11" s="142">
        <v>0</v>
      </c>
      <c r="C11" s="143" t="s">
        <v>19</v>
      </c>
      <c r="D11" s="144">
        <v>26880</v>
      </c>
      <c r="E11" s="137"/>
    </row>
    <row r="12" spans="1:5" ht="18" customHeight="1">
      <c r="A12" s="138" t="s">
        <v>20</v>
      </c>
      <c r="B12" s="144">
        <v>0</v>
      </c>
      <c r="C12" s="143" t="s">
        <v>21</v>
      </c>
      <c r="D12" s="19">
        <v>0</v>
      </c>
      <c r="E12" s="137"/>
    </row>
    <row r="13" spans="1:5" ht="18" customHeight="1">
      <c r="A13" s="141"/>
      <c r="B13" s="145"/>
      <c r="C13" s="143" t="s">
        <v>22</v>
      </c>
      <c r="D13" s="19">
        <v>0</v>
      </c>
      <c r="E13" s="137"/>
    </row>
    <row r="14" spans="1:5" ht="18" customHeight="1">
      <c r="A14" s="141"/>
      <c r="B14" s="142"/>
      <c r="C14" s="146" t="s">
        <v>23</v>
      </c>
      <c r="D14" s="136">
        <v>0</v>
      </c>
      <c r="E14" s="137"/>
    </row>
    <row r="15" spans="1:5" ht="19.5" customHeight="1">
      <c r="A15" s="141"/>
      <c r="B15" s="142"/>
      <c r="C15" s="146" t="s">
        <v>24</v>
      </c>
      <c r="D15" s="19">
        <v>0</v>
      </c>
      <c r="E15" s="137"/>
    </row>
    <row r="16" spans="1:5" ht="18" customHeight="1">
      <c r="A16" s="141"/>
      <c r="B16" s="144"/>
      <c r="C16" s="134" t="s">
        <v>25</v>
      </c>
      <c r="D16" s="22">
        <v>0</v>
      </c>
      <c r="E16" s="137"/>
    </row>
    <row r="17" spans="1:5" ht="18" customHeight="1">
      <c r="A17" s="141"/>
      <c r="B17" s="22"/>
      <c r="C17" s="134" t="s">
        <v>26</v>
      </c>
      <c r="D17" s="19">
        <v>0</v>
      </c>
      <c r="E17" s="137"/>
    </row>
    <row r="18" spans="1:5" ht="18" customHeight="1">
      <c r="A18" s="141"/>
      <c r="B18" s="22"/>
      <c r="C18" s="134" t="s">
        <v>27</v>
      </c>
      <c r="D18" s="144">
        <v>0</v>
      </c>
      <c r="E18" s="137"/>
    </row>
    <row r="19" spans="1:5" ht="18" customHeight="1">
      <c r="A19" s="141"/>
      <c r="B19" s="147"/>
      <c r="C19" s="134" t="s">
        <v>28</v>
      </c>
      <c r="D19" s="19">
        <v>0</v>
      </c>
      <c r="E19" s="137"/>
    </row>
    <row r="20" spans="1:5" ht="18" customHeight="1">
      <c r="A20" s="141"/>
      <c r="B20" s="144"/>
      <c r="C20" s="141"/>
      <c r="D20" s="22"/>
      <c r="E20" s="137"/>
    </row>
    <row r="21" spans="1:5" ht="18" customHeight="1">
      <c r="A21" s="141"/>
      <c r="B21" s="144"/>
      <c r="C21" s="141"/>
      <c r="D21" s="22"/>
      <c r="E21" s="137"/>
    </row>
    <row r="22" spans="1:5" ht="18" customHeight="1">
      <c r="A22" s="148" t="s">
        <v>29</v>
      </c>
      <c r="B22" s="136">
        <f>SUM(B6:B9,B12)</f>
        <v>37759</v>
      </c>
      <c r="C22" s="148" t="s">
        <v>30</v>
      </c>
      <c r="D22" s="136">
        <f>SUM(D6,D10,D16,D17)</f>
        <v>49039</v>
      </c>
      <c r="E22" s="137"/>
    </row>
    <row r="23" spans="1:5" ht="18" customHeight="1">
      <c r="A23" s="134" t="s">
        <v>31</v>
      </c>
      <c r="B23" s="142">
        <v>0</v>
      </c>
      <c r="C23" s="135" t="s">
        <v>32</v>
      </c>
      <c r="D23" s="144">
        <v>0</v>
      </c>
      <c r="E23" s="137"/>
    </row>
    <row r="24" spans="1:5" ht="18" customHeight="1">
      <c r="A24" s="134" t="s">
        <v>33</v>
      </c>
      <c r="B24" s="144">
        <v>11280</v>
      </c>
      <c r="C24" s="135" t="s">
        <v>34</v>
      </c>
      <c r="D24" s="147">
        <v>0</v>
      </c>
      <c r="E24" s="137"/>
    </row>
    <row r="25" spans="1:5" ht="18" customHeight="1">
      <c r="A25" s="141"/>
      <c r="B25" s="144"/>
      <c r="C25" s="141"/>
      <c r="D25" s="19"/>
      <c r="E25" s="137"/>
    </row>
    <row r="26" spans="1:5" ht="18" customHeight="1">
      <c r="A26" s="148" t="s">
        <v>35</v>
      </c>
      <c r="B26" s="19">
        <f>SUM(B22:B24)</f>
        <v>49039</v>
      </c>
      <c r="C26" s="148" t="s">
        <v>36</v>
      </c>
      <c r="D26" s="19">
        <f>SUM(D22:D23)</f>
        <v>49039</v>
      </c>
      <c r="E26" s="137"/>
    </row>
  </sheetData>
  <sheetProtection/>
  <printOptions horizontalCentered="1"/>
  <pageMargins left="0.75" right="0.75" top="0.39" bottom="0.39" header="0.51" footer="0.51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workbookViewId="0" topLeftCell="A1">
      <selection activeCell="G25" sqref="G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7" style="0" customWidth="1"/>
    <col min="6" max="6" width="16.33203125" style="0" customWidth="1"/>
    <col min="7" max="35" width="13.5" style="0" customWidth="1"/>
    <col min="36" max="250" width="10.66015625" style="0" customWidth="1"/>
  </cols>
  <sheetData>
    <row r="1" spans="1:250" ht="19.5" customHeight="1">
      <c r="A1" s="34"/>
      <c r="B1" s="35"/>
      <c r="C1" s="35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7" t="s">
        <v>37</v>
      </c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</row>
    <row r="2" spans="1:250" ht="19.5" customHeight="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</row>
    <row r="3" spans="1:250" ht="19.5" customHeight="1">
      <c r="A3" s="39" t="s">
        <v>2</v>
      </c>
      <c r="B3" s="39"/>
      <c r="C3" s="39"/>
      <c r="D3" s="39"/>
      <c r="E3" s="39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8" t="s">
        <v>3</v>
      </c>
      <c r="AJ3" s="119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</row>
    <row r="4" spans="1:250" ht="19.5" customHeight="1">
      <c r="A4" s="41" t="s">
        <v>39</v>
      </c>
      <c r="B4" s="41"/>
      <c r="C4" s="41"/>
      <c r="D4" s="96"/>
      <c r="E4" s="42"/>
      <c r="F4" s="150" t="s">
        <v>40</v>
      </c>
      <c r="G4" s="97" t="s">
        <v>41</v>
      </c>
      <c r="H4" s="98"/>
      <c r="I4" s="98"/>
      <c r="J4" s="13"/>
      <c r="K4" s="98"/>
      <c r="L4" s="108"/>
      <c r="M4" s="109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117"/>
      <c r="AC4" s="149" t="s">
        <v>42</v>
      </c>
      <c r="AD4" s="149"/>
      <c r="AE4" s="149"/>
      <c r="AF4" s="149"/>
      <c r="AG4" s="149"/>
      <c r="AH4" s="149"/>
      <c r="AI4" s="149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1:250" ht="19.5" customHeight="1">
      <c r="A5" s="40" t="s">
        <v>43</v>
      </c>
      <c r="B5" s="40"/>
      <c r="C5" s="99"/>
      <c r="D5" s="153" t="s">
        <v>44</v>
      </c>
      <c r="E5" s="153" t="s">
        <v>45</v>
      </c>
      <c r="F5" s="150"/>
      <c r="G5" s="150" t="s">
        <v>40</v>
      </c>
      <c r="H5" s="100" t="s">
        <v>46</v>
      </c>
      <c r="I5" s="100"/>
      <c r="J5" s="110"/>
      <c r="K5" s="111" t="s">
        <v>47</v>
      </c>
      <c r="L5" s="12"/>
      <c r="M5" s="72"/>
      <c r="N5" s="150" t="s">
        <v>48</v>
      </c>
      <c r="O5" s="150"/>
      <c r="P5" s="150"/>
      <c r="Q5" s="150" t="s">
        <v>49</v>
      </c>
      <c r="R5" s="150"/>
      <c r="S5" s="150"/>
      <c r="T5" s="150" t="s">
        <v>50</v>
      </c>
      <c r="U5" s="150"/>
      <c r="V5" s="150"/>
      <c r="W5" s="150" t="s">
        <v>51</v>
      </c>
      <c r="X5" s="150"/>
      <c r="Y5" s="150"/>
      <c r="Z5" s="12" t="s">
        <v>52</v>
      </c>
      <c r="AA5" s="12"/>
      <c r="AB5" s="12"/>
      <c r="AC5" s="152" t="s">
        <v>40</v>
      </c>
      <c r="AD5" s="151" t="s">
        <v>53</v>
      </c>
      <c r="AE5" s="151"/>
      <c r="AF5" s="152"/>
      <c r="AG5" s="151" t="s">
        <v>54</v>
      </c>
      <c r="AH5" s="151"/>
      <c r="AI5" s="151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</row>
    <row r="6" spans="1:250" ht="18" customHeight="1">
      <c r="A6" s="46" t="s">
        <v>55</v>
      </c>
      <c r="B6" s="46" t="s">
        <v>56</v>
      </c>
      <c r="C6" s="47" t="s">
        <v>57</v>
      </c>
      <c r="D6" s="153"/>
      <c r="E6" s="153"/>
      <c r="F6" s="154"/>
      <c r="G6" s="154"/>
      <c r="H6" s="14" t="s">
        <v>58</v>
      </c>
      <c r="I6" s="112" t="s">
        <v>59</v>
      </c>
      <c r="J6" s="113" t="s">
        <v>60</v>
      </c>
      <c r="K6" s="113" t="s">
        <v>58</v>
      </c>
      <c r="L6" s="113" t="s">
        <v>59</v>
      </c>
      <c r="M6" s="113" t="s">
        <v>60</v>
      </c>
      <c r="N6" s="9" t="s">
        <v>58</v>
      </c>
      <c r="O6" s="9" t="s">
        <v>59</v>
      </c>
      <c r="P6" s="9" t="s">
        <v>60</v>
      </c>
      <c r="Q6" s="9" t="s">
        <v>58</v>
      </c>
      <c r="R6" s="9" t="s">
        <v>59</v>
      </c>
      <c r="S6" s="9" t="s">
        <v>60</v>
      </c>
      <c r="T6" s="9" t="s">
        <v>58</v>
      </c>
      <c r="U6" s="9" t="s">
        <v>59</v>
      </c>
      <c r="V6" s="9" t="s">
        <v>60</v>
      </c>
      <c r="W6" s="9" t="s">
        <v>58</v>
      </c>
      <c r="X6" s="9" t="s">
        <v>59</v>
      </c>
      <c r="Y6" s="9" t="s">
        <v>60</v>
      </c>
      <c r="Z6" s="9" t="s">
        <v>58</v>
      </c>
      <c r="AA6" s="9" t="s">
        <v>59</v>
      </c>
      <c r="AB6" s="9" t="s">
        <v>60</v>
      </c>
      <c r="AC6" s="150"/>
      <c r="AD6" s="118" t="s">
        <v>58</v>
      </c>
      <c r="AE6" s="118" t="s">
        <v>59</v>
      </c>
      <c r="AF6" s="118" t="s">
        <v>60</v>
      </c>
      <c r="AG6" s="118" t="s">
        <v>58</v>
      </c>
      <c r="AH6" s="118" t="s">
        <v>59</v>
      </c>
      <c r="AI6" s="118" t="s">
        <v>60</v>
      </c>
      <c r="AJ6" s="114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</row>
    <row r="7" spans="1:250" ht="19.5" customHeight="1">
      <c r="A7" s="101"/>
      <c r="B7" s="101"/>
      <c r="C7" s="101"/>
      <c r="D7" s="17"/>
      <c r="E7" s="102" t="s">
        <v>40</v>
      </c>
      <c r="F7" s="21">
        <v>49039</v>
      </c>
      <c r="G7" s="21">
        <v>37759</v>
      </c>
      <c r="H7" s="21">
        <v>37759</v>
      </c>
      <c r="I7" s="21">
        <v>22159</v>
      </c>
      <c r="J7" s="21">
        <v>15600</v>
      </c>
      <c r="K7" s="19">
        <v>0</v>
      </c>
      <c r="L7" s="20">
        <v>0</v>
      </c>
      <c r="M7" s="21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11280</v>
      </c>
      <c r="AD7" s="19">
        <v>11280</v>
      </c>
      <c r="AE7" s="19">
        <v>0</v>
      </c>
      <c r="AF7" s="19">
        <v>11280</v>
      </c>
      <c r="AG7" s="19">
        <v>0</v>
      </c>
      <c r="AH7" s="19">
        <v>0</v>
      </c>
      <c r="AI7" s="19">
        <v>0</v>
      </c>
      <c r="AJ7" s="120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</row>
    <row r="8" spans="1:250" ht="19.5" customHeight="1">
      <c r="A8" s="101"/>
      <c r="B8" s="101"/>
      <c r="C8" s="101"/>
      <c r="D8" s="17"/>
      <c r="E8" s="102" t="s">
        <v>61</v>
      </c>
      <c r="F8" s="21">
        <v>49039</v>
      </c>
      <c r="G8" s="21">
        <v>37759</v>
      </c>
      <c r="H8" s="21">
        <v>37759</v>
      </c>
      <c r="I8" s="21">
        <v>22159</v>
      </c>
      <c r="J8" s="21">
        <v>15600</v>
      </c>
      <c r="K8" s="19">
        <v>0</v>
      </c>
      <c r="L8" s="20">
        <v>0</v>
      </c>
      <c r="M8" s="21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11280</v>
      </c>
      <c r="AD8" s="19">
        <v>11280</v>
      </c>
      <c r="AE8" s="19">
        <v>0</v>
      </c>
      <c r="AF8" s="19">
        <v>11280</v>
      </c>
      <c r="AG8" s="19">
        <v>0</v>
      </c>
      <c r="AH8" s="19">
        <v>0</v>
      </c>
      <c r="AI8" s="19">
        <v>0</v>
      </c>
      <c r="AJ8" s="114"/>
      <c r="AK8" s="104"/>
      <c r="AL8" s="104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19.5" customHeight="1">
      <c r="A9" s="101">
        <v>201</v>
      </c>
      <c r="B9" s="101">
        <v>3</v>
      </c>
      <c r="C9" s="101">
        <v>1</v>
      </c>
      <c r="D9" s="17" t="s">
        <v>62</v>
      </c>
      <c r="E9" s="102" t="s">
        <v>63</v>
      </c>
      <c r="F9" s="21">
        <v>21082</v>
      </c>
      <c r="G9" s="21">
        <v>21082</v>
      </c>
      <c r="H9" s="21">
        <v>21082</v>
      </c>
      <c r="I9" s="21">
        <v>19582</v>
      </c>
      <c r="J9" s="21">
        <v>1500</v>
      </c>
      <c r="K9" s="19">
        <v>0</v>
      </c>
      <c r="L9" s="20">
        <v>0</v>
      </c>
      <c r="M9" s="21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19.5" customHeight="1">
      <c r="A10" s="101">
        <v>201</v>
      </c>
      <c r="B10" s="101">
        <v>3</v>
      </c>
      <c r="C10" s="101">
        <v>8</v>
      </c>
      <c r="D10" s="17" t="s">
        <v>62</v>
      </c>
      <c r="E10" s="102" t="s">
        <v>64</v>
      </c>
      <c r="F10" s="21">
        <v>23680</v>
      </c>
      <c r="G10" s="21">
        <v>14100</v>
      </c>
      <c r="H10" s="21">
        <v>14100</v>
      </c>
      <c r="I10" s="21">
        <v>0</v>
      </c>
      <c r="J10" s="21">
        <v>14100</v>
      </c>
      <c r="K10" s="19">
        <v>0</v>
      </c>
      <c r="L10" s="20">
        <v>0</v>
      </c>
      <c r="M10" s="21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9580</v>
      </c>
      <c r="AD10" s="19">
        <v>9580</v>
      </c>
      <c r="AE10" s="19">
        <v>0</v>
      </c>
      <c r="AF10" s="19">
        <v>9580</v>
      </c>
      <c r="AG10" s="19">
        <v>0</v>
      </c>
      <c r="AH10" s="19">
        <v>0</v>
      </c>
      <c r="AI10" s="19">
        <v>0</v>
      </c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ht="19.5" customHeight="1">
      <c r="A11" s="101">
        <v>201</v>
      </c>
      <c r="B11" s="101">
        <v>10</v>
      </c>
      <c r="C11" s="101">
        <v>6</v>
      </c>
      <c r="D11" s="17" t="s">
        <v>62</v>
      </c>
      <c r="E11" s="102" t="s">
        <v>65</v>
      </c>
      <c r="F11" s="21">
        <v>700</v>
      </c>
      <c r="G11" s="21">
        <v>0</v>
      </c>
      <c r="H11" s="21">
        <v>0</v>
      </c>
      <c r="I11" s="21">
        <v>0</v>
      </c>
      <c r="J11" s="21">
        <v>0</v>
      </c>
      <c r="K11" s="19">
        <v>0</v>
      </c>
      <c r="L11" s="20">
        <v>0</v>
      </c>
      <c r="M11" s="21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700</v>
      </c>
      <c r="AD11" s="19">
        <v>700</v>
      </c>
      <c r="AE11" s="19">
        <v>0</v>
      </c>
      <c r="AF11" s="19">
        <v>700</v>
      </c>
      <c r="AG11" s="19">
        <v>0</v>
      </c>
      <c r="AH11" s="19">
        <v>0</v>
      </c>
      <c r="AI11" s="19">
        <v>0</v>
      </c>
      <c r="AJ11" s="104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ht="19.5" customHeight="1">
      <c r="A12" s="101">
        <v>201</v>
      </c>
      <c r="B12" s="101">
        <v>31</v>
      </c>
      <c r="C12" s="101">
        <v>2</v>
      </c>
      <c r="D12" s="17" t="s">
        <v>62</v>
      </c>
      <c r="E12" s="102" t="s">
        <v>66</v>
      </c>
      <c r="F12" s="21">
        <v>1000</v>
      </c>
      <c r="G12" s="21">
        <v>0</v>
      </c>
      <c r="H12" s="21">
        <v>0</v>
      </c>
      <c r="I12" s="21">
        <v>0</v>
      </c>
      <c r="J12" s="21">
        <v>0</v>
      </c>
      <c r="K12" s="19">
        <v>0</v>
      </c>
      <c r="L12" s="20">
        <v>0</v>
      </c>
      <c r="M12" s="21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1000</v>
      </c>
      <c r="AD12" s="19">
        <v>1000</v>
      </c>
      <c r="AE12" s="19">
        <v>0</v>
      </c>
      <c r="AF12" s="19">
        <v>1000</v>
      </c>
      <c r="AG12" s="19">
        <v>0</v>
      </c>
      <c r="AH12" s="19">
        <v>0</v>
      </c>
      <c r="AI12" s="19">
        <v>0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ht="19.5" customHeight="1">
      <c r="A13" s="101">
        <v>208</v>
      </c>
      <c r="B13" s="101">
        <v>3</v>
      </c>
      <c r="C13" s="101">
        <v>2</v>
      </c>
      <c r="D13" s="17" t="s">
        <v>62</v>
      </c>
      <c r="E13" s="102" t="s">
        <v>67</v>
      </c>
      <c r="F13" s="21">
        <v>9</v>
      </c>
      <c r="G13" s="21">
        <v>9</v>
      </c>
      <c r="H13" s="21">
        <v>9</v>
      </c>
      <c r="I13" s="21">
        <v>9</v>
      </c>
      <c r="J13" s="21">
        <v>0</v>
      </c>
      <c r="K13" s="19">
        <v>0</v>
      </c>
      <c r="L13" s="20">
        <v>0</v>
      </c>
      <c r="M13" s="21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spans="1:250" ht="19.5" customHeight="1">
      <c r="A14" s="101">
        <v>210</v>
      </c>
      <c r="B14" s="101">
        <v>5</v>
      </c>
      <c r="C14" s="101">
        <v>1</v>
      </c>
      <c r="D14" s="17" t="s">
        <v>62</v>
      </c>
      <c r="E14" s="102" t="s">
        <v>68</v>
      </c>
      <c r="F14" s="21">
        <v>988</v>
      </c>
      <c r="G14" s="21">
        <v>988</v>
      </c>
      <c r="H14" s="21">
        <v>988</v>
      </c>
      <c r="I14" s="21">
        <v>988</v>
      </c>
      <c r="J14" s="21">
        <v>0</v>
      </c>
      <c r="K14" s="19">
        <v>0</v>
      </c>
      <c r="L14" s="20">
        <v>0</v>
      </c>
      <c r="M14" s="21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</row>
    <row r="15" spans="1:250" ht="19.5" customHeight="1">
      <c r="A15" s="101">
        <v>221</v>
      </c>
      <c r="B15" s="101">
        <v>2</v>
      </c>
      <c r="C15" s="101">
        <v>1</v>
      </c>
      <c r="D15" s="17" t="s">
        <v>62</v>
      </c>
      <c r="E15" s="102" t="s">
        <v>69</v>
      </c>
      <c r="F15" s="21">
        <v>1580</v>
      </c>
      <c r="G15" s="21">
        <v>1580</v>
      </c>
      <c r="H15" s="21">
        <v>1580</v>
      </c>
      <c r="I15" s="21">
        <v>1580</v>
      </c>
      <c r="J15" s="21">
        <v>0</v>
      </c>
      <c r="K15" s="19">
        <v>0</v>
      </c>
      <c r="L15" s="20">
        <v>0</v>
      </c>
      <c r="M15" s="21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</row>
    <row r="16" spans="1:250" ht="19.5" customHeight="1">
      <c r="A16" s="51"/>
      <c r="B16" s="51"/>
      <c r="C16" s="51"/>
      <c r="D16" s="51"/>
      <c r="E16" s="103"/>
      <c r="F16" s="51"/>
      <c r="G16" s="104"/>
      <c r="H16" s="104"/>
      <c r="I16" s="104"/>
      <c r="J16" s="104"/>
      <c r="K16" s="104"/>
      <c r="L16" s="104"/>
      <c r="M16" s="114"/>
      <c r="N16" s="114"/>
      <c r="O16" s="114"/>
      <c r="P16" s="114"/>
      <c r="Q16" s="114"/>
      <c r="R16" s="114"/>
      <c r="S16" s="114"/>
      <c r="T16" s="114"/>
      <c r="U16" s="36"/>
      <c r="V16" s="36"/>
      <c r="W16" s="36"/>
      <c r="X16" s="114"/>
      <c r="Y16" s="114"/>
      <c r="Z16" s="36"/>
      <c r="AA16" s="114"/>
      <c r="AB16" s="114"/>
      <c r="AC16" s="114"/>
      <c r="AD16" s="114"/>
      <c r="AE16" s="114"/>
      <c r="AF16" s="36"/>
      <c r="AG16" s="36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</row>
    <row r="17" spans="1:250" ht="19.5" customHeight="1">
      <c r="A17" s="36"/>
      <c r="B17" s="36"/>
      <c r="C17" s="36"/>
      <c r="D17" s="36"/>
      <c r="E17" s="105"/>
      <c r="F17" s="36"/>
      <c r="G17" s="51"/>
      <c r="H17" s="51"/>
      <c r="I17" s="104"/>
      <c r="J17" s="104"/>
      <c r="K17" s="104"/>
      <c r="L17" s="104"/>
      <c r="M17" s="114"/>
      <c r="N17" s="114"/>
      <c r="O17" s="114"/>
      <c r="P17" s="114"/>
      <c r="Q17" s="114"/>
      <c r="R17" s="114"/>
      <c r="S17" s="114"/>
      <c r="T17" s="114"/>
      <c r="U17" s="36"/>
      <c r="V17" s="36"/>
      <c r="W17" s="36"/>
      <c r="X17" s="114"/>
      <c r="Y17" s="114"/>
      <c r="Z17" s="36"/>
      <c r="AA17" s="114"/>
      <c r="AB17" s="114"/>
      <c r="AC17" s="114"/>
      <c r="AD17" s="114"/>
      <c r="AE17" s="114"/>
      <c r="AF17" s="36"/>
      <c r="AG17" s="36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ht="19.5" customHeight="1">
      <c r="A18" s="68"/>
      <c r="B18" s="68"/>
      <c r="C18" s="68"/>
      <c r="D18" s="68"/>
      <c r="E18" s="68"/>
      <c r="F18" s="36"/>
      <c r="G18" s="51"/>
      <c r="H18" s="51"/>
      <c r="I18" s="104"/>
      <c r="J18" s="104"/>
      <c r="K18" s="104"/>
      <c r="L18" s="104"/>
      <c r="M18" s="114"/>
      <c r="N18" s="36"/>
      <c r="O18" s="114"/>
      <c r="P18" s="114"/>
      <c r="Q18" s="114"/>
      <c r="R18" s="114"/>
      <c r="S18" s="114"/>
      <c r="T18" s="36"/>
      <c r="U18" s="36"/>
      <c r="V18" s="36"/>
      <c r="W18" s="36"/>
      <c r="X18" s="114"/>
      <c r="Y18" s="114"/>
      <c r="Z18" s="36"/>
      <c r="AA18" s="114"/>
      <c r="AB18" s="114"/>
      <c r="AC18" s="114"/>
      <c r="AD18" s="114"/>
      <c r="AE18" s="114"/>
      <c r="AF18" s="36"/>
      <c r="AG18" s="36"/>
      <c r="AH18" s="51"/>
      <c r="AI18" s="51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</row>
    <row r="19" spans="1:250" ht="19.5" customHeight="1">
      <c r="A19" s="106"/>
      <c r="B19" s="106"/>
      <c r="C19" s="106"/>
      <c r="D19" s="106"/>
      <c r="E19" s="106"/>
      <c r="F19" s="106"/>
      <c r="G19" s="107"/>
      <c r="H19" s="107"/>
      <c r="I19" s="107"/>
      <c r="J19" s="115"/>
      <c r="K19" s="115"/>
      <c r="L19" s="115"/>
      <c r="M19" s="116"/>
      <c r="N19" s="116"/>
      <c r="O19" s="116"/>
      <c r="P19" s="116"/>
      <c r="Q19" s="116"/>
      <c r="R19" s="116"/>
      <c r="S19" s="116"/>
      <c r="T19" s="106"/>
      <c r="U19" s="106"/>
      <c r="V19" s="106"/>
      <c r="W19" s="106"/>
      <c r="X19" s="106"/>
      <c r="Y19" s="116"/>
      <c r="Z19" s="116"/>
      <c r="AA19" s="116"/>
      <c r="AB19" s="116"/>
      <c r="AC19" s="116"/>
      <c r="AD19" s="116"/>
      <c r="AE19" s="106"/>
      <c r="AF19" s="106"/>
      <c r="AG19" s="106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</row>
    <row r="20" spans="1:250" ht="19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6"/>
      <c r="N20" s="106"/>
      <c r="O20" s="106"/>
      <c r="P20" s="116"/>
      <c r="Q20" s="116"/>
      <c r="R20" s="116"/>
      <c r="S20" s="106"/>
      <c r="T20" s="106"/>
      <c r="U20" s="106"/>
      <c r="V20" s="106"/>
      <c r="W20" s="106"/>
      <c r="X20" s="106"/>
      <c r="Y20" s="106"/>
      <c r="Z20" s="106"/>
      <c r="AA20" s="106"/>
      <c r="AB20" s="116"/>
      <c r="AC20" s="116"/>
      <c r="AD20" s="106"/>
      <c r="AE20" s="106"/>
      <c r="AF20" s="106"/>
      <c r="AG20" s="106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</row>
    <row r="21" spans="1:250" ht="19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6"/>
      <c r="N21" s="106"/>
      <c r="O21" s="106"/>
      <c r="P21" s="116"/>
      <c r="Q21" s="11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16"/>
      <c r="AC21" s="116"/>
      <c r="AD21" s="106"/>
      <c r="AE21" s="106"/>
      <c r="AF21" s="106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</row>
    <row r="22" spans="1:250" ht="19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</row>
    <row r="23" spans="1:250" ht="19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</row>
    <row r="24" spans="1:250" ht="19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</row>
    <row r="25" spans="1:250" ht="19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</row>
    <row r="26" spans="1:250" ht="19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</row>
    <row r="27" spans="1:250" ht="19.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</row>
    <row r="28" spans="1:250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</row>
    <row r="29" spans="1:250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</row>
    <row r="30" spans="1:250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</row>
    <row r="31" spans="1:250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</row>
    <row r="32" spans="1:250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</row>
    <row r="33" spans="1:250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</row>
    <row r="34" spans="1:250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</row>
    <row r="35" spans="1:250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</row>
    <row r="36" spans="1:250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</row>
  </sheetData>
  <sheetProtection/>
  <mergeCells count="12">
    <mergeCell ref="D5:D6"/>
    <mergeCell ref="E5:E6"/>
    <mergeCell ref="F4:F6"/>
    <mergeCell ref="G5:G6"/>
    <mergeCell ref="AC4:AI4"/>
    <mergeCell ref="N5:P5"/>
    <mergeCell ref="Q5:S5"/>
    <mergeCell ref="T5:V5"/>
    <mergeCell ref="W5:Y5"/>
    <mergeCell ref="AD5:AF5"/>
    <mergeCell ref="AG5:AI5"/>
    <mergeCell ref="AC5:AC6"/>
  </mergeCells>
  <printOptions horizontalCentered="1"/>
  <pageMargins left="0.59" right="0.43" top="0.59" bottom="0.59" header="0.59" footer="0.39"/>
  <pageSetup horizontalDpi="300" verticalDpi="300" orientation="landscape" paperSize="9" scale="7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3" width="4.66015625" style="0" customWidth="1"/>
    <col min="4" max="4" width="37.16015625" style="0" customWidth="1"/>
    <col min="5" max="11" width="17.83203125" style="0" customWidth="1"/>
    <col min="12" max="14" width="6.5" style="0" customWidth="1"/>
  </cols>
  <sheetData>
    <row r="1" spans="1:14" ht="18" customHeight="1">
      <c r="A1" s="80"/>
      <c r="B1" s="80"/>
      <c r="C1" s="80"/>
      <c r="D1" s="80"/>
      <c r="E1" s="80"/>
      <c r="F1" s="81"/>
      <c r="G1" s="80"/>
      <c r="H1" s="80"/>
      <c r="I1" s="80"/>
      <c r="J1" s="80"/>
      <c r="K1" s="83" t="s">
        <v>70</v>
      </c>
      <c r="L1" s="81"/>
      <c r="M1" s="81"/>
      <c r="N1" s="81"/>
    </row>
    <row r="2" spans="1:14" ht="16.5" customHeight="1">
      <c r="A2" s="91" t="s">
        <v>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81"/>
      <c r="M2" s="81"/>
      <c r="N2" s="81"/>
    </row>
    <row r="3" spans="1:11" ht="18" customHeight="1">
      <c r="A3" s="70" t="s">
        <v>2</v>
      </c>
      <c r="B3" s="70"/>
      <c r="C3" s="70"/>
      <c r="D3" s="70"/>
      <c r="E3" s="70"/>
      <c r="F3" s="81"/>
      <c r="G3" s="69"/>
      <c r="H3" s="69"/>
      <c r="I3" s="69"/>
      <c r="J3" s="80"/>
      <c r="K3" s="83" t="s">
        <v>3</v>
      </c>
    </row>
    <row r="4" spans="1:11" ht="18" customHeight="1">
      <c r="A4" s="11" t="s">
        <v>39</v>
      </c>
      <c r="B4" s="11"/>
      <c r="C4" s="11"/>
      <c r="D4" s="71"/>
      <c r="E4" s="153" t="s">
        <v>40</v>
      </c>
      <c r="F4" s="155" t="s">
        <v>72</v>
      </c>
      <c r="G4" s="155" t="s">
        <v>73</v>
      </c>
      <c r="H4" s="155" t="s">
        <v>74</v>
      </c>
      <c r="I4" s="155" t="s">
        <v>75</v>
      </c>
      <c r="J4" s="156" t="s">
        <v>76</v>
      </c>
      <c r="K4" s="157" t="s">
        <v>77</v>
      </c>
    </row>
    <row r="5" spans="1:11" ht="18" customHeight="1">
      <c r="A5" s="12" t="s">
        <v>43</v>
      </c>
      <c r="B5" s="12"/>
      <c r="C5" s="72"/>
      <c r="D5" s="153" t="s">
        <v>78</v>
      </c>
      <c r="E5" s="153"/>
      <c r="F5" s="155"/>
      <c r="G5" s="155"/>
      <c r="H5" s="155"/>
      <c r="I5" s="155"/>
      <c r="J5" s="156"/>
      <c r="K5" s="157"/>
    </row>
    <row r="6" spans="1:11" ht="21" customHeight="1">
      <c r="A6" s="73" t="s">
        <v>55</v>
      </c>
      <c r="B6" s="73" t="s">
        <v>56</v>
      </c>
      <c r="C6" s="74" t="s">
        <v>57</v>
      </c>
      <c r="D6" s="153"/>
      <c r="E6" s="153"/>
      <c r="F6" s="155"/>
      <c r="G6" s="155"/>
      <c r="H6" s="155"/>
      <c r="I6" s="155"/>
      <c r="J6" s="156"/>
      <c r="K6" s="157"/>
    </row>
    <row r="7" spans="1:14" ht="18" customHeight="1">
      <c r="A7" s="75" t="s">
        <v>79</v>
      </c>
      <c r="B7" s="75" t="s">
        <v>79</v>
      </c>
      <c r="C7" s="75" t="s">
        <v>79</v>
      </c>
      <c r="D7" s="76" t="s">
        <v>79</v>
      </c>
      <c r="E7" s="92">
        <v>1</v>
      </c>
      <c r="F7" s="93">
        <v>2</v>
      </c>
      <c r="G7" s="93">
        <v>3</v>
      </c>
      <c r="H7" s="94">
        <v>4</v>
      </c>
      <c r="I7" s="93">
        <v>5</v>
      </c>
      <c r="J7" s="92">
        <v>6</v>
      </c>
      <c r="K7" s="92">
        <v>7</v>
      </c>
      <c r="L7" s="82"/>
      <c r="M7" s="82"/>
      <c r="N7" s="82"/>
    </row>
    <row r="8" spans="1:14" ht="18" customHeight="1">
      <c r="A8" s="78"/>
      <c r="B8" s="78"/>
      <c r="C8" s="78"/>
      <c r="D8" s="78" t="s">
        <v>40</v>
      </c>
      <c r="E8" s="19">
        <v>16675</v>
      </c>
      <c r="F8" s="19">
        <v>5666</v>
      </c>
      <c r="G8" s="21">
        <v>6765</v>
      </c>
      <c r="H8" s="19">
        <v>454</v>
      </c>
      <c r="I8" s="89">
        <v>3521</v>
      </c>
      <c r="J8" s="19">
        <v>269</v>
      </c>
      <c r="K8" s="19">
        <v>0</v>
      </c>
      <c r="L8" s="82"/>
      <c r="M8" s="82"/>
      <c r="N8" s="82"/>
    </row>
    <row r="9" spans="1:12" ht="18" customHeight="1">
      <c r="A9" s="78"/>
      <c r="B9" s="78"/>
      <c r="C9" s="78"/>
      <c r="D9" s="78" t="s">
        <v>80</v>
      </c>
      <c r="E9" s="19">
        <v>15678</v>
      </c>
      <c r="F9" s="19">
        <v>5666</v>
      </c>
      <c r="G9" s="21">
        <v>6765</v>
      </c>
      <c r="H9" s="19">
        <v>454</v>
      </c>
      <c r="I9" s="89">
        <v>2524</v>
      </c>
      <c r="J9" s="19">
        <v>269</v>
      </c>
      <c r="K9" s="19">
        <v>0</v>
      </c>
      <c r="L9" s="34"/>
    </row>
    <row r="10" spans="1:12" ht="18" customHeight="1">
      <c r="A10" s="78"/>
      <c r="B10" s="78"/>
      <c r="C10" s="78"/>
      <c r="D10" s="78" t="s">
        <v>81</v>
      </c>
      <c r="E10" s="19">
        <v>15678</v>
      </c>
      <c r="F10" s="19">
        <v>5666</v>
      </c>
      <c r="G10" s="21">
        <v>6765</v>
      </c>
      <c r="H10" s="19">
        <v>454</v>
      </c>
      <c r="I10" s="89">
        <v>2524</v>
      </c>
      <c r="J10" s="19">
        <v>269</v>
      </c>
      <c r="K10" s="19">
        <v>0</v>
      </c>
      <c r="L10" s="34"/>
    </row>
    <row r="11" spans="1:13" ht="18" customHeight="1">
      <c r="A11" s="78" t="s">
        <v>82</v>
      </c>
      <c r="B11" s="78" t="s">
        <v>83</v>
      </c>
      <c r="C11" s="78" t="s">
        <v>84</v>
      </c>
      <c r="D11" s="78" t="s">
        <v>85</v>
      </c>
      <c r="E11" s="19">
        <v>15678</v>
      </c>
      <c r="F11" s="19">
        <v>5666</v>
      </c>
      <c r="G11" s="21">
        <v>6765</v>
      </c>
      <c r="H11" s="19">
        <v>454</v>
      </c>
      <c r="I11" s="89">
        <v>2524</v>
      </c>
      <c r="J11" s="19">
        <v>269</v>
      </c>
      <c r="K11" s="19">
        <v>0</v>
      </c>
      <c r="L11" s="34"/>
      <c r="M11" s="34"/>
    </row>
    <row r="12" spans="1:13" ht="18" customHeight="1">
      <c r="A12" s="78"/>
      <c r="B12" s="78"/>
      <c r="C12" s="78"/>
      <c r="D12" s="78" t="s">
        <v>86</v>
      </c>
      <c r="E12" s="19">
        <v>9</v>
      </c>
      <c r="F12" s="19">
        <v>0</v>
      </c>
      <c r="G12" s="21">
        <v>0</v>
      </c>
      <c r="H12" s="19">
        <v>0</v>
      </c>
      <c r="I12" s="89">
        <v>9</v>
      </c>
      <c r="J12" s="19">
        <v>0</v>
      </c>
      <c r="K12" s="19">
        <v>0</v>
      </c>
      <c r="M12" s="34"/>
    </row>
    <row r="13" spans="1:14" ht="18" customHeight="1">
      <c r="A13" s="78"/>
      <c r="B13" s="78"/>
      <c r="C13" s="78"/>
      <c r="D13" s="78" t="s">
        <v>87</v>
      </c>
      <c r="E13" s="19">
        <v>9</v>
      </c>
      <c r="F13" s="19">
        <v>0</v>
      </c>
      <c r="G13" s="21">
        <v>0</v>
      </c>
      <c r="H13" s="19">
        <v>0</v>
      </c>
      <c r="I13" s="89">
        <v>9</v>
      </c>
      <c r="J13" s="19">
        <v>0</v>
      </c>
      <c r="K13" s="19">
        <v>0</v>
      </c>
      <c r="M13" s="34"/>
      <c r="N13" s="34"/>
    </row>
    <row r="14" spans="1:14" ht="18" customHeight="1">
      <c r="A14" s="78" t="s">
        <v>88</v>
      </c>
      <c r="B14" s="78" t="s">
        <v>83</v>
      </c>
      <c r="C14" s="78" t="s">
        <v>89</v>
      </c>
      <c r="D14" s="78" t="s">
        <v>90</v>
      </c>
      <c r="E14" s="19">
        <v>9</v>
      </c>
      <c r="F14" s="19">
        <v>0</v>
      </c>
      <c r="G14" s="21">
        <v>0</v>
      </c>
      <c r="H14" s="19">
        <v>0</v>
      </c>
      <c r="I14" s="89">
        <v>9</v>
      </c>
      <c r="J14" s="19">
        <v>0</v>
      </c>
      <c r="K14" s="19">
        <v>0</v>
      </c>
      <c r="L14" s="34"/>
      <c r="N14" s="34"/>
    </row>
    <row r="15" spans="1:14" ht="18" customHeight="1">
      <c r="A15" s="78"/>
      <c r="B15" s="78"/>
      <c r="C15" s="78"/>
      <c r="D15" s="78" t="s">
        <v>91</v>
      </c>
      <c r="E15" s="19">
        <v>988</v>
      </c>
      <c r="F15" s="19">
        <v>0</v>
      </c>
      <c r="G15" s="21">
        <v>0</v>
      </c>
      <c r="H15" s="19">
        <v>0</v>
      </c>
      <c r="I15" s="89">
        <v>988</v>
      </c>
      <c r="J15" s="19">
        <v>0</v>
      </c>
      <c r="K15" s="19">
        <v>0</v>
      </c>
      <c r="L15" s="34"/>
      <c r="M15" s="34"/>
      <c r="N15" s="34"/>
    </row>
    <row r="16" spans="1:13" ht="18" customHeight="1">
      <c r="A16" s="78"/>
      <c r="B16" s="78"/>
      <c r="C16" s="78"/>
      <c r="D16" s="78" t="s">
        <v>92</v>
      </c>
      <c r="E16" s="19">
        <v>988</v>
      </c>
      <c r="F16" s="19">
        <v>0</v>
      </c>
      <c r="G16" s="21">
        <v>0</v>
      </c>
      <c r="H16" s="19">
        <v>0</v>
      </c>
      <c r="I16" s="89">
        <v>988</v>
      </c>
      <c r="J16" s="19">
        <v>0</v>
      </c>
      <c r="K16" s="19">
        <v>0</v>
      </c>
      <c r="L16" s="34"/>
      <c r="M16" s="34"/>
    </row>
    <row r="17" spans="1:13" ht="18" customHeight="1">
      <c r="A17" s="78" t="s">
        <v>93</v>
      </c>
      <c r="B17" s="78" t="s">
        <v>94</v>
      </c>
      <c r="C17" s="78" t="s">
        <v>84</v>
      </c>
      <c r="D17" s="78" t="s">
        <v>95</v>
      </c>
      <c r="E17" s="19">
        <v>988</v>
      </c>
      <c r="F17" s="19">
        <v>0</v>
      </c>
      <c r="G17" s="21">
        <v>0</v>
      </c>
      <c r="H17" s="19">
        <v>0</v>
      </c>
      <c r="I17" s="89">
        <v>988</v>
      </c>
      <c r="J17" s="19">
        <v>0</v>
      </c>
      <c r="K17" s="19">
        <v>0</v>
      </c>
      <c r="M17" s="34"/>
    </row>
    <row r="18" spans="1:14" ht="18" customHeight="1">
      <c r="A18" s="80"/>
      <c r="B18" s="80"/>
      <c r="C18" s="80"/>
      <c r="D18" s="80"/>
      <c r="E18" s="80"/>
      <c r="F18" s="81"/>
      <c r="G18" s="80"/>
      <c r="H18" s="80"/>
      <c r="I18" s="80"/>
      <c r="J18" s="80"/>
      <c r="K18" s="80"/>
      <c r="N18" s="34"/>
    </row>
  </sheetData>
  <sheetProtection/>
  <mergeCells count="8"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39" right="0.39" top="1" bottom="1" header="0.5" footer="0.5"/>
  <pageSetup fitToHeight="100" fitToWidth="1" horizontalDpi="180" verticalDpi="18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showGridLines="0" showZeros="0" showOutlineSymbols="0" workbookViewId="0" topLeftCell="A1">
      <selection activeCell="A1" sqref="A1"/>
    </sheetView>
  </sheetViews>
  <sheetFormatPr defaultColWidth="8.66015625" defaultRowHeight="19.5" customHeight="1"/>
  <cols>
    <col min="1" max="1" width="3.83203125" style="0" customWidth="1"/>
    <col min="2" max="2" width="3.66015625" style="0" customWidth="1"/>
    <col min="3" max="3" width="4" style="0" customWidth="1"/>
    <col min="4" max="4" width="9.16015625" style="0" customWidth="1"/>
    <col min="5" max="5" width="35" style="0" customWidth="1"/>
    <col min="6" max="6" width="12.83203125" style="0" customWidth="1"/>
    <col min="7" max="8" width="10.83203125" style="0" customWidth="1"/>
    <col min="9" max="10" width="8" style="0" customWidth="1"/>
    <col min="11" max="13" width="10.83203125" style="0" customWidth="1"/>
    <col min="14" max="15" width="7.83203125" style="0" customWidth="1"/>
    <col min="16" max="20" width="10.83203125" style="0" customWidth="1"/>
    <col min="21" max="25" width="8.66015625" style="0" customWidth="1"/>
    <col min="26" max="29" width="10.83203125" style="0" customWidth="1"/>
    <col min="30" max="30" width="6.5" style="0" customWidth="1"/>
    <col min="31" max="31" width="10.83203125" style="0" customWidth="1"/>
    <col min="32" max="32" width="6.5" style="0" customWidth="1"/>
    <col min="33" max="35" width="9" style="0" customWidth="1"/>
  </cols>
  <sheetData>
    <row r="1" spans="1:30" ht="18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83" t="s">
        <v>96</v>
      </c>
      <c r="AD1" s="80"/>
    </row>
    <row r="2" spans="1:30" ht="16.5" customHeight="1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90"/>
    </row>
    <row r="3" spans="1:30" ht="18" customHeight="1">
      <c r="A3" s="84" t="s">
        <v>2</v>
      </c>
      <c r="B3" s="84"/>
      <c r="C3" s="84"/>
      <c r="D3" s="84"/>
      <c r="E3" s="84"/>
      <c r="F3" s="84"/>
      <c r="G3" s="84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4"/>
      <c r="T3" s="69"/>
      <c r="U3" s="69"/>
      <c r="V3" s="69"/>
      <c r="W3" s="69"/>
      <c r="X3" s="69"/>
      <c r="Y3" s="69"/>
      <c r="Z3" s="69"/>
      <c r="AA3" s="69"/>
      <c r="AB3" s="69"/>
      <c r="AC3" s="83" t="s">
        <v>3</v>
      </c>
      <c r="AD3" s="80"/>
    </row>
    <row r="4" spans="1:30" ht="18" customHeight="1">
      <c r="A4" s="11" t="s">
        <v>39</v>
      </c>
      <c r="B4" s="11"/>
      <c r="C4" s="11"/>
      <c r="D4" s="11"/>
      <c r="E4" s="71"/>
      <c r="F4" s="153" t="s">
        <v>40</v>
      </c>
      <c r="G4" s="153" t="s">
        <v>98</v>
      </c>
      <c r="H4" s="153" t="s">
        <v>99</v>
      </c>
      <c r="I4" s="153" t="s">
        <v>100</v>
      </c>
      <c r="J4" s="153" t="s">
        <v>101</v>
      </c>
      <c r="K4" s="153" t="s">
        <v>102</v>
      </c>
      <c r="L4" s="153" t="s">
        <v>103</v>
      </c>
      <c r="M4" s="153" t="s">
        <v>104</v>
      </c>
      <c r="N4" s="153" t="s">
        <v>105</v>
      </c>
      <c r="O4" s="153" t="s">
        <v>106</v>
      </c>
      <c r="P4" s="153" t="s">
        <v>107</v>
      </c>
      <c r="Q4" s="153" t="s">
        <v>108</v>
      </c>
      <c r="R4" s="153" t="s">
        <v>109</v>
      </c>
      <c r="S4" s="153" t="s">
        <v>110</v>
      </c>
      <c r="T4" s="153" t="s">
        <v>111</v>
      </c>
      <c r="U4" s="153" t="s">
        <v>112</v>
      </c>
      <c r="V4" s="153" t="s">
        <v>113</v>
      </c>
      <c r="W4" s="153" t="s">
        <v>114</v>
      </c>
      <c r="X4" s="153" t="s">
        <v>115</v>
      </c>
      <c r="Y4" s="153" t="s">
        <v>116</v>
      </c>
      <c r="Z4" s="153" t="s">
        <v>117</v>
      </c>
      <c r="AA4" s="153" t="s">
        <v>118</v>
      </c>
      <c r="AB4" s="153" t="s">
        <v>119</v>
      </c>
      <c r="AC4" s="158" t="s">
        <v>120</v>
      </c>
      <c r="AD4" s="80"/>
    </row>
    <row r="5" spans="1:30" ht="18" customHeight="1">
      <c r="A5" s="12" t="s">
        <v>43</v>
      </c>
      <c r="B5" s="12"/>
      <c r="C5" s="72"/>
      <c r="D5" s="153" t="s">
        <v>44</v>
      </c>
      <c r="E5" s="153" t="s">
        <v>45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8"/>
      <c r="AD5" s="80"/>
    </row>
    <row r="6" spans="1:30" ht="25.5" customHeight="1">
      <c r="A6" s="85" t="s">
        <v>55</v>
      </c>
      <c r="B6" s="85" t="s">
        <v>56</v>
      </c>
      <c r="C6" s="86" t="s">
        <v>57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8"/>
      <c r="AD6" s="80"/>
    </row>
    <row r="7" spans="1:30" ht="18" customHeight="1">
      <c r="A7" s="75" t="s">
        <v>79</v>
      </c>
      <c r="B7" s="75" t="s">
        <v>79</v>
      </c>
      <c r="C7" s="75" t="s">
        <v>79</v>
      </c>
      <c r="D7" s="87" t="s">
        <v>79</v>
      </c>
      <c r="E7" s="76" t="s">
        <v>79</v>
      </c>
      <c r="F7" s="88">
        <v>1</v>
      </c>
      <c r="G7" s="88">
        <v>2</v>
      </c>
      <c r="H7" s="88">
        <v>3</v>
      </c>
      <c r="I7" s="88">
        <v>4</v>
      </c>
      <c r="J7" s="88">
        <v>5</v>
      </c>
      <c r="K7" s="88">
        <v>6</v>
      </c>
      <c r="L7" s="88">
        <v>7</v>
      </c>
      <c r="M7" s="88">
        <v>8</v>
      </c>
      <c r="N7" s="88">
        <v>9</v>
      </c>
      <c r="O7" s="88">
        <v>10</v>
      </c>
      <c r="P7" s="88">
        <v>11</v>
      </c>
      <c r="Q7" s="88">
        <v>12</v>
      </c>
      <c r="R7" s="88">
        <v>13</v>
      </c>
      <c r="S7" s="88">
        <v>14</v>
      </c>
      <c r="T7" s="88">
        <v>15</v>
      </c>
      <c r="U7" s="88">
        <v>16</v>
      </c>
      <c r="V7" s="88">
        <v>17</v>
      </c>
      <c r="W7" s="88">
        <v>18</v>
      </c>
      <c r="X7" s="88">
        <v>19</v>
      </c>
      <c r="Y7" s="88">
        <v>20</v>
      </c>
      <c r="Z7" s="88">
        <v>21</v>
      </c>
      <c r="AA7" s="88">
        <v>22</v>
      </c>
      <c r="AB7" s="88">
        <v>23</v>
      </c>
      <c r="AC7" s="88">
        <v>24</v>
      </c>
      <c r="AD7" s="80"/>
    </row>
    <row r="8" spans="1:30" ht="18" customHeight="1">
      <c r="A8" s="78"/>
      <c r="B8" s="78"/>
      <c r="C8" s="78"/>
      <c r="D8" s="78"/>
      <c r="E8" s="58" t="s">
        <v>40</v>
      </c>
      <c r="F8" s="89">
        <v>3753</v>
      </c>
      <c r="G8" s="19">
        <v>600</v>
      </c>
      <c r="H8" s="19">
        <v>400</v>
      </c>
      <c r="I8" s="19">
        <v>0</v>
      </c>
      <c r="J8" s="19">
        <v>0</v>
      </c>
      <c r="K8" s="19">
        <v>0</v>
      </c>
      <c r="L8" s="19">
        <v>600</v>
      </c>
      <c r="M8" s="19">
        <v>0</v>
      </c>
      <c r="N8" s="19">
        <v>0</v>
      </c>
      <c r="O8" s="19">
        <v>0</v>
      </c>
      <c r="P8" s="19">
        <v>200</v>
      </c>
      <c r="Q8" s="19">
        <v>0</v>
      </c>
      <c r="R8" s="19">
        <v>0</v>
      </c>
      <c r="S8" s="19">
        <v>100</v>
      </c>
      <c r="T8" s="19">
        <v>200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158</v>
      </c>
      <c r="AA8" s="19">
        <v>395</v>
      </c>
      <c r="AB8" s="21">
        <v>0</v>
      </c>
      <c r="AC8" s="19">
        <v>1100</v>
      </c>
      <c r="AD8" s="80"/>
    </row>
    <row r="9" spans="1:30" ht="18" customHeight="1">
      <c r="A9" s="78"/>
      <c r="B9" s="78"/>
      <c r="C9" s="78"/>
      <c r="D9" s="78"/>
      <c r="E9" s="58" t="s">
        <v>61</v>
      </c>
      <c r="F9" s="89">
        <v>3753</v>
      </c>
      <c r="G9" s="19">
        <v>600</v>
      </c>
      <c r="H9" s="19">
        <v>400</v>
      </c>
      <c r="I9" s="19">
        <v>0</v>
      </c>
      <c r="J9" s="19">
        <v>0</v>
      </c>
      <c r="K9" s="19">
        <v>0</v>
      </c>
      <c r="L9" s="19">
        <v>600</v>
      </c>
      <c r="M9" s="19">
        <v>0</v>
      </c>
      <c r="N9" s="19">
        <v>0</v>
      </c>
      <c r="O9" s="19">
        <v>0</v>
      </c>
      <c r="P9" s="19">
        <v>200</v>
      </c>
      <c r="Q9" s="19">
        <v>0</v>
      </c>
      <c r="R9" s="19">
        <v>0</v>
      </c>
      <c r="S9" s="19">
        <v>100</v>
      </c>
      <c r="T9" s="19">
        <v>200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158</v>
      </c>
      <c r="AA9" s="19">
        <v>395</v>
      </c>
      <c r="AB9" s="21">
        <v>0</v>
      </c>
      <c r="AC9" s="19">
        <v>1100</v>
      </c>
      <c r="AD9" s="80"/>
    </row>
    <row r="10" spans="1:30" ht="18" customHeight="1">
      <c r="A10" s="78"/>
      <c r="B10" s="78"/>
      <c r="C10" s="78"/>
      <c r="D10" s="78"/>
      <c r="E10" s="58" t="s">
        <v>121</v>
      </c>
      <c r="F10" s="89">
        <v>3753</v>
      </c>
      <c r="G10" s="19">
        <v>600</v>
      </c>
      <c r="H10" s="19">
        <v>400</v>
      </c>
      <c r="I10" s="19">
        <v>0</v>
      </c>
      <c r="J10" s="19">
        <v>0</v>
      </c>
      <c r="K10" s="19">
        <v>0</v>
      </c>
      <c r="L10" s="19">
        <v>600</v>
      </c>
      <c r="M10" s="19">
        <v>0</v>
      </c>
      <c r="N10" s="19">
        <v>0</v>
      </c>
      <c r="O10" s="19">
        <v>0</v>
      </c>
      <c r="P10" s="19">
        <v>200</v>
      </c>
      <c r="Q10" s="19">
        <v>0</v>
      </c>
      <c r="R10" s="19">
        <v>0</v>
      </c>
      <c r="S10" s="19">
        <v>100</v>
      </c>
      <c r="T10" s="19">
        <v>200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158</v>
      </c>
      <c r="AA10" s="19">
        <v>395</v>
      </c>
      <c r="AB10" s="21">
        <v>0</v>
      </c>
      <c r="AC10" s="19">
        <v>1100</v>
      </c>
      <c r="AD10" s="80"/>
    </row>
    <row r="11" spans="1:30" ht="18" customHeight="1">
      <c r="A11" s="78" t="s">
        <v>82</v>
      </c>
      <c r="B11" s="78" t="s">
        <v>83</v>
      </c>
      <c r="C11" s="78" t="s">
        <v>84</v>
      </c>
      <c r="D11" s="78" t="s">
        <v>62</v>
      </c>
      <c r="E11" s="58" t="s">
        <v>85</v>
      </c>
      <c r="F11" s="89">
        <v>3753</v>
      </c>
      <c r="G11" s="19">
        <v>600</v>
      </c>
      <c r="H11" s="19">
        <v>400</v>
      </c>
      <c r="I11" s="19">
        <v>0</v>
      </c>
      <c r="J11" s="19">
        <v>0</v>
      </c>
      <c r="K11" s="19">
        <v>0</v>
      </c>
      <c r="L11" s="19">
        <v>600</v>
      </c>
      <c r="M11" s="19">
        <v>0</v>
      </c>
      <c r="N11" s="19">
        <v>0</v>
      </c>
      <c r="O11" s="19">
        <v>0</v>
      </c>
      <c r="P11" s="19">
        <v>200</v>
      </c>
      <c r="Q11" s="19">
        <v>0</v>
      </c>
      <c r="R11" s="19">
        <v>0</v>
      </c>
      <c r="S11" s="19">
        <v>100</v>
      </c>
      <c r="T11" s="19">
        <v>200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158</v>
      </c>
      <c r="AA11" s="19">
        <v>395</v>
      </c>
      <c r="AB11" s="21">
        <v>0</v>
      </c>
      <c r="AC11" s="19">
        <v>1100</v>
      </c>
      <c r="AD11" s="80"/>
    </row>
    <row r="12" spans="1:30" ht="18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ht="18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ht="18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ht="18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ht="18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ht="18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ht="18" customHeight="1">
      <c r="A18" s="81"/>
      <c r="B18" s="81"/>
      <c r="C18" s="81"/>
      <c r="D18" s="81"/>
      <c r="E18" s="81"/>
      <c r="F18" s="82"/>
      <c r="G18" s="82"/>
      <c r="H18" s="8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18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ht="18" customHeight="1">
      <c r="A20" s="81"/>
      <c r="B20" s="81"/>
      <c r="C20" s="81"/>
      <c r="D20" s="81"/>
      <c r="E20" s="81"/>
      <c r="F20" s="81"/>
      <c r="G20" s="81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</sheetData>
  <sheetProtection/>
  <mergeCells count="26">
    <mergeCell ref="AB4:AB6"/>
    <mergeCell ref="AC4:AC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39" right="0.39" top="1" bottom="1" header="0.5" footer="0.5"/>
  <pageSetup fitToHeight="100" fitToWidth="1" horizontalDpi="180" verticalDpi="18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3" width="5.66015625" style="0" customWidth="1"/>
    <col min="4" max="4" width="29.16015625" style="0" customWidth="1"/>
    <col min="5" max="15" width="10.83203125" style="0" customWidth="1"/>
    <col min="16" max="19" width="9" style="0" customWidth="1"/>
    <col min="20" max="23" width="8.83203125" style="0" customWidth="1"/>
    <col min="24" max="25" width="8.66015625" style="0" customWidth="1"/>
    <col min="26" max="30" width="8.83203125" style="0" customWidth="1"/>
  </cols>
  <sheetData>
    <row r="1" spans="1:15" ht="18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83" t="s">
        <v>122</v>
      </c>
    </row>
    <row r="2" spans="1:15" ht="16.5" customHeight="1">
      <c r="A2" s="38" t="s">
        <v>123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" customHeight="1">
      <c r="A3" s="70" t="s">
        <v>2</v>
      </c>
      <c r="B3" s="70"/>
      <c r="C3" s="70"/>
      <c r="D3" s="70"/>
      <c r="E3" s="70"/>
      <c r="F3" s="70"/>
      <c r="G3" s="70"/>
      <c r="H3" s="70"/>
      <c r="I3" s="69"/>
      <c r="J3" s="69"/>
      <c r="K3" s="69"/>
      <c r="L3" s="69"/>
      <c r="M3" s="69"/>
      <c r="N3" s="69"/>
      <c r="O3" s="83" t="s">
        <v>3</v>
      </c>
    </row>
    <row r="4" spans="1:15" ht="18" customHeight="1">
      <c r="A4" s="11" t="s">
        <v>39</v>
      </c>
      <c r="B4" s="11"/>
      <c r="C4" s="11"/>
      <c r="D4" s="71"/>
      <c r="E4" s="153" t="s">
        <v>40</v>
      </c>
      <c r="F4" s="153" t="s">
        <v>124</v>
      </c>
      <c r="G4" s="155" t="s">
        <v>125</v>
      </c>
      <c r="H4" s="153" t="s">
        <v>126</v>
      </c>
      <c r="I4" s="153" t="s">
        <v>127</v>
      </c>
      <c r="J4" s="153" t="s">
        <v>128</v>
      </c>
      <c r="K4" s="153" t="s">
        <v>129</v>
      </c>
      <c r="L4" s="153" t="s">
        <v>130</v>
      </c>
      <c r="M4" s="153" t="s">
        <v>131</v>
      </c>
      <c r="N4" s="153" t="s">
        <v>132</v>
      </c>
      <c r="O4" s="158" t="s">
        <v>133</v>
      </c>
    </row>
    <row r="5" spans="1:15" ht="18" customHeight="1">
      <c r="A5" s="12" t="s">
        <v>43</v>
      </c>
      <c r="B5" s="12"/>
      <c r="C5" s="72"/>
      <c r="D5" s="153" t="s">
        <v>78</v>
      </c>
      <c r="E5" s="153"/>
      <c r="F5" s="153"/>
      <c r="G5" s="155"/>
      <c r="H5" s="153"/>
      <c r="I5" s="153"/>
      <c r="J5" s="153"/>
      <c r="K5" s="153"/>
      <c r="L5" s="153"/>
      <c r="M5" s="153"/>
      <c r="N5" s="153"/>
      <c r="O5" s="158"/>
    </row>
    <row r="6" spans="1:15" ht="18" customHeight="1">
      <c r="A6" s="73" t="s">
        <v>55</v>
      </c>
      <c r="B6" s="73" t="s">
        <v>56</v>
      </c>
      <c r="C6" s="74" t="s">
        <v>57</v>
      </c>
      <c r="D6" s="153"/>
      <c r="E6" s="153"/>
      <c r="F6" s="153"/>
      <c r="G6" s="155"/>
      <c r="H6" s="153"/>
      <c r="I6" s="153"/>
      <c r="J6" s="153"/>
      <c r="K6" s="153"/>
      <c r="L6" s="153"/>
      <c r="M6" s="153"/>
      <c r="N6" s="153"/>
      <c r="O6" s="158"/>
    </row>
    <row r="7" spans="1:15" ht="18" customHeight="1">
      <c r="A7" s="75" t="s">
        <v>79</v>
      </c>
      <c r="B7" s="75" t="s">
        <v>79</v>
      </c>
      <c r="C7" s="75" t="s">
        <v>79</v>
      </c>
      <c r="D7" s="76" t="s">
        <v>79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</row>
    <row r="8" spans="1:15" ht="18" customHeight="1">
      <c r="A8" s="78"/>
      <c r="B8" s="78"/>
      <c r="C8" s="78"/>
      <c r="D8" s="78" t="s">
        <v>40</v>
      </c>
      <c r="E8" s="19">
        <v>1731</v>
      </c>
      <c r="F8" s="79">
        <v>0</v>
      </c>
      <c r="G8" s="19">
        <v>0</v>
      </c>
      <c r="H8" s="19">
        <v>0</v>
      </c>
      <c r="I8" s="19">
        <v>143</v>
      </c>
      <c r="J8" s="19">
        <v>0</v>
      </c>
      <c r="K8" s="19">
        <v>0</v>
      </c>
      <c r="L8" s="19">
        <v>0</v>
      </c>
      <c r="M8" s="19">
        <v>8</v>
      </c>
      <c r="N8" s="19">
        <v>1580</v>
      </c>
      <c r="O8" s="19">
        <v>0</v>
      </c>
    </row>
    <row r="9" spans="1:15" ht="18" customHeight="1">
      <c r="A9" s="78"/>
      <c r="B9" s="78"/>
      <c r="C9" s="78"/>
      <c r="D9" s="78" t="s">
        <v>80</v>
      </c>
      <c r="E9" s="19">
        <v>151</v>
      </c>
      <c r="F9" s="79">
        <v>0</v>
      </c>
      <c r="G9" s="19">
        <v>0</v>
      </c>
      <c r="H9" s="19">
        <v>0</v>
      </c>
      <c r="I9" s="19">
        <v>143</v>
      </c>
      <c r="J9" s="19">
        <v>0</v>
      </c>
      <c r="K9" s="19">
        <v>0</v>
      </c>
      <c r="L9" s="19">
        <v>0</v>
      </c>
      <c r="M9" s="19">
        <v>8</v>
      </c>
      <c r="N9" s="19">
        <v>0</v>
      </c>
      <c r="O9" s="19">
        <v>0</v>
      </c>
    </row>
    <row r="10" spans="1:15" ht="18" customHeight="1">
      <c r="A10" s="78"/>
      <c r="B10" s="78"/>
      <c r="C10" s="78"/>
      <c r="D10" s="78" t="s">
        <v>81</v>
      </c>
      <c r="E10" s="19">
        <v>151</v>
      </c>
      <c r="F10" s="79">
        <v>0</v>
      </c>
      <c r="G10" s="19">
        <v>0</v>
      </c>
      <c r="H10" s="19">
        <v>0</v>
      </c>
      <c r="I10" s="19">
        <v>143</v>
      </c>
      <c r="J10" s="19">
        <v>0</v>
      </c>
      <c r="K10" s="19">
        <v>0</v>
      </c>
      <c r="L10" s="19">
        <v>0</v>
      </c>
      <c r="M10" s="19">
        <v>8</v>
      </c>
      <c r="N10" s="19">
        <v>0</v>
      </c>
      <c r="O10" s="19">
        <v>0</v>
      </c>
    </row>
    <row r="11" spans="1:15" ht="18" customHeight="1">
      <c r="A11" s="78" t="s">
        <v>82</v>
      </c>
      <c r="B11" s="78" t="s">
        <v>83</v>
      </c>
      <c r="C11" s="78" t="s">
        <v>84</v>
      </c>
      <c r="D11" s="78" t="s">
        <v>85</v>
      </c>
      <c r="E11" s="19">
        <v>151</v>
      </c>
      <c r="F11" s="79">
        <v>0</v>
      </c>
      <c r="G11" s="19">
        <v>0</v>
      </c>
      <c r="H11" s="19">
        <v>0</v>
      </c>
      <c r="I11" s="19">
        <v>143</v>
      </c>
      <c r="J11" s="19">
        <v>0</v>
      </c>
      <c r="K11" s="19">
        <v>0</v>
      </c>
      <c r="L11" s="19">
        <v>0</v>
      </c>
      <c r="M11" s="19">
        <v>8</v>
      </c>
      <c r="N11" s="19">
        <v>0</v>
      </c>
      <c r="O11" s="19">
        <v>0</v>
      </c>
    </row>
    <row r="12" spans="1:15" ht="18" customHeight="1">
      <c r="A12" s="78"/>
      <c r="B12" s="78"/>
      <c r="C12" s="78"/>
      <c r="D12" s="78" t="s">
        <v>134</v>
      </c>
      <c r="E12" s="19">
        <v>1580</v>
      </c>
      <c r="F12" s="7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1580</v>
      </c>
      <c r="O12" s="19">
        <v>0</v>
      </c>
    </row>
    <row r="13" spans="1:15" ht="18" customHeight="1">
      <c r="A13" s="78"/>
      <c r="B13" s="78"/>
      <c r="C13" s="78"/>
      <c r="D13" s="78" t="s">
        <v>135</v>
      </c>
      <c r="E13" s="19">
        <v>1580</v>
      </c>
      <c r="F13" s="7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1580</v>
      </c>
      <c r="O13" s="19">
        <v>0</v>
      </c>
    </row>
    <row r="14" spans="1:15" ht="18" customHeight="1">
      <c r="A14" s="78" t="s">
        <v>136</v>
      </c>
      <c r="B14" s="78" t="s">
        <v>89</v>
      </c>
      <c r="C14" s="78" t="s">
        <v>84</v>
      </c>
      <c r="D14" s="78" t="s">
        <v>137</v>
      </c>
      <c r="E14" s="19">
        <v>1580</v>
      </c>
      <c r="F14" s="7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1580</v>
      </c>
      <c r="O14" s="19">
        <v>0</v>
      </c>
    </row>
    <row r="15" spans="1:15" ht="18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18" customHeight="1">
      <c r="A16" s="81"/>
      <c r="B16" s="81"/>
      <c r="C16" s="81"/>
      <c r="D16" s="81"/>
      <c r="E16" s="81"/>
      <c r="F16" s="81"/>
      <c r="G16" s="81"/>
      <c r="H16" s="82"/>
      <c r="I16" s="81"/>
      <c r="J16" s="81"/>
      <c r="K16" s="81"/>
      <c r="L16" s="82"/>
      <c r="M16" s="82"/>
      <c r="N16" s="82"/>
      <c r="O16" s="81"/>
    </row>
    <row r="17" spans="1:15" ht="18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82"/>
      <c r="N17" s="82"/>
      <c r="O17" s="81"/>
    </row>
    <row r="18" spans="1:15" ht="18" customHeight="1">
      <c r="A18" s="81"/>
      <c r="B18" s="81"/>
      <c r="C18" s="81"/>
      <c r="D18" s="81"/>
      <c r="E18" s="81"/>
      <c r="F18" s="81"/>
      <c r="G18" s="82"/>
      <c r="H18" s="81"/>
      <c r="I18" s="81"/>
      <c r="J18" s="81"/>
      <c r="K18" s="81"/>
      <c r="L18" s="82"/>
      <c r="M18" s="82"/>
      <c r="N18" s="82"/>
      <c r="O18" s="81"/>
    </row>
    <row r="19" spans="1:15" ht="18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81"/>
    </row>
    <row r="20" spans="1:15" ht="18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81"/>
    </row>
  </sheetData>
  <sheetProtection/>
  <mergeCells count="12"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39" right="0.39" top="1" bottom="1" header="0.5" footer="0.5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48"/>
  <sheetViews>
    <sheetView showGridLines="0" showZeros="0" tabSelected="1" workbookViewId="0" topLeftCell="A1">
      <selection activeCell="I14" sqref="I14"/>
    </sheetView>
  </sheetViews>
  <sheetFormatPr defaultColWidth="9.16015625" defaultRowHeight="19.5" customHeight="1"/>
  <cols>
    <col min="1" max="3" width="5.66015625" style="0" customWidth="1"/>
    <col min="4" max="4" width="83.66015625" style="0" customWidth="1"/>
    <col min="5" max="5" width="18.33203125" style="0" customWidth="1"/>
    <col min="6" max="6" width="17.16015625" style="0" customWidth="1"/>
    <col min="7" max="7" width="19" style="0" customWidth="1"/>
    <col min="8" max="242" width="10.66015625" style="0" customWidth="1"/>
  </cols>
  <sheetData>
    <row r="1" spans="1:242" ht="19.5" customHeight="1">
      <c r="A1" s="34"/>
      <c r="B1" s="35"/>
      <c r="C1" s="35"/>
      <c r="D1" s="35"/>
      <c r="F1" s="36"/>
      <c r="G1" s="37" t="s">
        <v>138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</row>
    <row r="2" spans="1:242" ht="19.5" customHeight="1">
      <c r="A2" s="159" t="s">
        <v>139</v>
      </c>
      <c r="B2" s="160"/>
      <c r="C2" s="160"/>
      <c r="D2" s="160"/>
      <c r="E2" s="160"/>
      <c r="F2" s="160"/>
      <c r="G2" s="160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</row>
    <row r="3" spans="1:242" ht="19.5" customHeight="1">
      <c r="A3" s="6" t="s">
        <v>2</v>
      </c>
      <c r="B3" s="39"/>
      <c r="C3" s="39"/>
      <c r="D3" s="39"/>
      <c r="F3" s="36"/>
      <c r="G3" s="8" t="s">
        <v>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ht="19.5" customHeight="1">
      <c r="A4" s="40" t="s">
        <v>39</v>
      </c>
      <c r="B4" s="41"/>
      <c r="C4" s="41"/>
      <c r="D4" s="42"/>
      <c r="E4" s="161" t="s">
        <v>40</v>
      </c>
      <c r="F4" s="163" t="s">
        <v>140</v>
      </c>
      <c r="G4" s="163" t="s">
        <v>141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spans="1:242" ht="19.5" customHeight="1">
      <c r="A5" s="40" t="s">
        <v>43</v>
      </c>
      <c r="B5" s="43"/>
      <c r="C5" s="44"/>
      <c r="D5" s="153" t="s">
        <v>142</v>
      </c>
      <c r="E5" s="161"/>
      <c r="F5" s="163"/>
      <c r="G5" s="16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spans="1:242" ht="19.5" customHeight="1">
      <c r="A6" s="45" t="s">
        <v>55</v>
      </c>
      <c r="B6" s="46" t="s">
        <v>56</v>
      </c>
      <c r="C6" s="47" t="s">
        <v>57</v>
      </c>
      <c r="D6" s="153"/>
      <c r="E6" s="162"/>
      <c r="F6" s="164"/>
      <c r="G6" s="164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spans="1:242" s="32" customFormat="1" ht="19.5" customHeight="1">
      <c r="A7" s="48"/>
      <c r="B7" s="48"/>
      <c r="C7" s="48"/>
      <c r="D7" s="49" t="s">
        <v>40</v>
      </c>
      <c r="E7" s="19">
        <v>26880</v>
      </c>
      <c r="F7" s="50">
        <v>15600</v>
      </c>
      <c r="G7" s="19">
        <v>11280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</row>
    <row r="8" spans="1:242" ht="19.5" customHeight="1">
      <c r="A8" s="52"/>
      <c r="B8" s="52"/>
      <c r="C8" s="52"/>
      <c r="D8" s="53" t="s">
        <v>80</v>
      </c>
      <c r="E8" s="19">
        <v>26880</v>
      </c>
      <c r="F8" s="50">
        <v>15600</v>
      </c>
      <c r="G8" s="19">
        <v>11280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spans="1:242" s="33" customFormat="1" ht="19.5" customHeight="1">
      <c r="A9" s="54"/>
      <c r="B9" s="54"/>
      <c r="C9" s="54"/>
      <c r="D9" s="55" t="s">
        <v>81</v>
      </c>
      <c r="E9" s="19">
        <v>25180</v>
      </c>
      <c r="F9" s="50">
        <v>15600</v>
      </c>
      <c r="G9" s="19">
        <v>9580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</row>
    <row r="10" spans="1:242" s="33" customFormat="1" ht="19.5" customHeight="1">
      <c r="A10" s="54"/>
      <c r="B10" s="54"/>
      <c r="C10" s="54"/>
      <c r="D10" s="57" t="s">
        <v>85</v>
      </c>
      <c r="E10" s="19">
        <v>1500</v>
      </c>
      <c r="F10" s="50">
        <v>1500</v>
      </c>
      <c r="G10" s="19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</row>
    <row r="11" spans="1:242" s="33" customFormat="1" ht="19.5" customHeight="1">
      <c r="A11" s="58">
        <v>201</v>
      </c>
      <c r="B11" s="58" t="s">
        <v>83</v>
      </c>
      <c r="C11" s="58" t="s">
        <v>84</v>
      </c>
      <c r="D11" s="55" t="s">
        <v>143</v>
      </c>
      <c r="E11" s="19">
        <v>1500</v>
      </c>
      <c r="F11" s="50">
        <v>1500</v>
      </c>
      <c r="G11" s="19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</row>
    <row r="12" spans="1:242" s="33" customFormat="1" ht="19.5" customHeight="1">
      <c r="A12" s="58"/>
      <c r="B12" s="58"/>
      <c r="C12" s="58"/>
      <c r="D12" s="55" t="s">
        <v>144</v>
      </c>
      <c r="E12" s="19">
        <v>23680</v>
      </c>
      <c r="F12" s="50">
        <v>14100</v>
      </c>
      <c r="G12" s="19">
        <v>9580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</row>
    <row r="13" spans="1:242" s="33" customFormat="1" ht="19.5" customHeight="1">
      <c r="A13" s="58" t="s">
        <v>82</v>
      </c>
      <c r="B13" s="58" t="s">
        <v>83</v>
      </c>
      <c r="C13" s="58" t="s">
        <v>145</v>
      </c>
      <c r="D13" s="57" t="s">
        <v>146</v>
      </c>
      <c r="E13" s="19">
        <v>600</v>
      </c>
      <c r="F13" s="50">
        <v>600</v>
      </c>
      <c r="G13" s="19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</row>
    <row r="14" spans="1:242" s="33" customFormat="1" ht="19.5" customHeight="1">
      <c r="A14" s="58" t="s">
        <v>82</v>
      </c>
      <c r="B14" s="58" t="s">
        <v>83</v>
      </c>
      <c r="C14" s="58" t="s">
        <v>145</v>
      </c>
      <c r="D14" s="55" t="s">
        <v>147</v>
      </c>
      <c r="E14" s="19">
        <v>200</v>
      </c>
      <c r="F14" s="50">
        <v>200</v>
      </c>
      <c r="G14" s="19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</row>
    <row r="15" spans="1:242" s="33" customFormat="1" ht="19.5" customHeight="1">
      <c r="A15" s="59" t="s">
        <v>82</v>
      </c>
      <c r="B15" s="58" t="s">
        <v>83</v>
      </c>
      <c r="C15" s="58" t="s">
        <v>145</v>
      </c>
      <c r="D15" s="55" t="s">
        <v>148</v>
      </c>
      <c r="E15" s="19">
        <v>1300</v>
      </c>
      <c r="F15" s="50">
        <v>1300</v>
      </c>
      <c r="G15" s="19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</row>
    <row r="16" spans="1:242" s="33" customFormat="1" ht="19.5" customHeight="1">
      <c r="A16" s="59" t="s">
        <v>82</v>
      </c>
      <c r="B16" s="59" t="s">
        <v>83</v>
      </c>
      <c r="C16" s="58" t="s">
        <v>145</v>
      </c>
      <c r="D16" s="57" t="s">
        <v>149</v>
      </c>
      <c r="E16" s="19">
        <v>400</v>
      </c>
      <c r="F16" s="50">
        <v>400</v>
      </c>
      <c r="G16" s="19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</row>
    <row r="17" spans="1:242" s="33" customFormat="1" ht="19.5" customHeight="1">
      <c r="A17" s="59" t="s">
        <v>82</v>
      </c>
      <c r="B17" s="59" t="s">
        <v>83</v>
      </c>
      <c r="C17" s="58" t="s">
        <v>145</v>
      </c>
      <c r="D17" s="55" t="s">
        <v>150</v>
      </c>
      <c r="E17" s="19">
        <v>500</v>
      </c>
      <c r="F17" s="50">
        <v>500</v>
      </c>
      <c r="G17" s="19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</row>
    <row r="18" spans="1:242" s="33" customFormat="1" ht="19.5" customHeight="1">
      <c r="A18" s="58" t="s">
        <v>82</v>
      </c>
      <c r="B18" s="59" t="s">
        <v>83</v>
      </c>
      <c r="C18" s="58" t="s">
        <v>145</v>
      </c>
      <c r="D18" s="55" t="s">
        <v>172</v>
      </c>
      <c r="E18" s="19">
        <v>1800</v>
      </c>
      <c r="F18" s="50">
        <v>1800</v>
      </c>
      <c r="G18" s="19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</row>
    <row r="19" spans="1:242" s="33" customFormat="1" ht="19.5" customHeight="1">
      <c r="A19" s="58" t="s">
        <v>82</v>
      </c>
      <c r="B19" s="59" t="s">
        <v>83</v>
      </c>
      <c r="C19" s="59" t="s">
        <v>145</v>
      </c>
      <c r="D19" s="60" t="s">
        <v>151</v>
      </c>
      <c r="E19" s="19">
        <v>3300</v>
      </c>
      <c r="F19" s="50">
        <v>3300</v>
      </c>
      <c r="G19" s="19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</row>
    <row r="20" spans="1:242" s="33" customFormat="1" ht="19.5" customHeight="1">
      <c r="A20" s="59" t="s">
        <v>82</v>
      </c>
      <c r="B20" s="59" t="s">
        <v>83</v>
      </c>
      <c r="C20" s="59" t="s">
        <v>145</v>
      </c>
      <c r="D20" s="55" t="s">
        <v>152</v>
      </c>
      <c r="E20" s="19">
        <v>9580</v>
      </c>
      <c r="F20" s="50"/>
      <c r="G20" s="19">
        <v>9580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</row>
    <row r="21" spans="1:242" s="33" customFormat="1" ht="19.5" customHeight="1">
      <c r="A21" s="59" t="s">
        <v>82</v>
      </c>
      <c r="B21" s="59" t="s">
        <v>83</v>
      </c>
      <c r="C21" s="59" t="s">
        <v>145</v>
      </c>
      <c r="D21" s="55" t="s">
        <v>153</v>
      </c>
      <c r="E21" s="19">
        <v>6000</v>
      </c>
      <c r="F21" s="50">
        <v>6000</v>
      </c>
      <c r="G21" s="19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</row>
    <row r="22" spans="1:242" s="33" customFormat="1" ht="19.5" customHeight="1">
      <c r="A22" s="59"/>
      <c r="B22" s="59"/>
      <c r="C22" s="59"/>
      <c r="D22" s="60" t="s">
        <v>154</v>
      </c>
      <c r="E22" s="19">
        <v>700</v>
      </c>
      <c r="F22" s="50"/>
      <c r="G22" s="19">
        <v>700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</row>
    <row r="23" spans="1:242" s="33" customFormat="1" ht="19.5" customHeight="1">
      <c r="A23" s="59"/>
      <c r="B23" s="59"/>
      <c r="C23" s="59"/>
      <c r="D23" s="55" t="s">
        <v>155</v>
      </c>
      <c r="E23" s="19">
        <v>700</v>
      </c>
      <c r="F23" s="50"/>
      <c r="G23" s="19">
        <v>700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</row>
    <row r="24" spans="1:242" s="33" customFormat="1" ht="19.5" customHeight="1">
      <c r="A24" s="59" t="s">
        <v>82</v>
      </c>
      <c r="B24" s="59" t="s">
        <v>156</v>
      </c>
      <c r="C24" s="59" t="s">
        <v>157</v>
      </c>
      <c r="D24" s="55" t="s">
        <v>158</v>
      </c>
      <c r="E24" s="19">
        <v>700</v>
      </c>
      <c r="F24" s="50"/>
      <c r="G24" s="19">
        <v>700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</row>
    <row r="25" spans="1:242" s="33" customFormat="1" ht="19.5" customHeight="1">
      <c r="A25" s="59"/>
      <c r="B25" s="59"/>
      <c r="C25" s="59"/>
      <c r="D25" s="60" t="s">
        <v>159</v>
      </c>
      <c r="E25" s="19">
        <v>1000</v>
      </c>
      <c r="F25" s="50"/>
      <c r="G25" s="19">
        <v>1000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</row>
    <row r="26" spans="1:242" s="33" customFormat="1" ht="19.5" customHeight="1">
      <c r="A26" s="61"/>
      <c r="B26" s="61"/>
      <c r="C26" s="61"/>
      <c r="D26" s="62" t="s">
        <v>160</v>
      </c>
      <c r="E26" s="19">
        <v>1000</v>
      </c>
      <c r="F26" s="50"/>
      <c r="G26" s="19">
        <v>1000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</row>
    <row r="27" spans="1:242" s="33" customFormat="1" ht="19.5" customHeight="1">
      <c r="A27" s="59">
        <v>201</v>
      </c>
      <c r="B27" s="59">
        <v>31</v>
      </c>
      <c r="C27" s="59" t="s">
        <v>89</v>
      </c>
      <c r="D27" s="63" t="s">
        <v>161</v>
      </c>
      <c r="E27" s="64">
        <v>1000</v>
      </c>
      <c r="F27" s="50"/>
      <c r="G27" s="19">
        <v>1000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</row>
    <row r="28" spans="1:242" s="33" customFormat="1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</row>
    <row r="29" spans="1:242" s="33" customFormat="1" ht="19.5" customHeight="1">
      <c r="A29" s="56"/>
      <c r="B29" s="56"/>
      <c r="C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</row>
    <row r="30" spans="1:242" s="33" customFormat="1" ht="19.5" customHeight="1">
      <c r="A30" s="56"/>
      <c r="B30" s="56"/>
      <c r="C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</row>
    <row r="31" spans="1:242" s="33" customFormat="1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</row>
    <row r="32" spans="1:242" s="33" customFormat="1" ht="19.5" customHeight="1">
      <c r="A32" s="56"/>
      <c r="B32" s="56"/>
      <c r="C32" s="56"/>
      <c r="D32" s="6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</row>
    <row r="33" spans="1:242" s="33" customFormat="1" ht="19.5" customHeight="1">
      <c r="A33" s="56"/>
      <c r="B33" s="56"/>
      <c r="C33" s="56"/>
      <c r="D33" s="6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</row>
    <row r="34" spans="1:242" s="33" customFormat="1" ht="19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</row>
    <row r="35" spans="1:242" s="33" customFormat="1" ht="19.5" customHeight="1">
      <c r="A35" s="56"/>
      <c r="B35" s="56"/>
      <c r="C35" s="56"/>
      <c r="D35" s="6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</row>
    <row r="36" spans="1:242" ht="19.5" customHeight="1">
      <c r="A36" s="36"/>
      <c r="B36" s="36"/>
      <c r="C36" s="36"/>
      <c r="D36" s="67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spans="1:242" s="32" customFormat="1" ht="19.5" customHeight="1">
      <c r="A37" s="68"/>
      <c r="B37" s="68"/>
      <c r="C37" s="68"/>
      <c r="D37" s="6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</row>
    <row r="38" spans="1:242" s="32" customFormat="1" ht="19.5" customHeight="1">
      <c r="A38" s="36"/>
      <c r="B38" s="36"/>
      <c r="C38" s="36"/>
      <c r="D38" s="36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</row>
    <row r="39" spans="1:242" s="32" customFormat="1" ht="19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</row>
    <row r="40" spans="1:242" s="32" customFormat="1" ht="19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</row>
    <row r="41" spans="1:242" s="32" customFormat="1" ht="19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</row>
    <row r="42" spans="1:242" s="32" customFormat="1" ht="19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</row>
    <row r="43" spans="1:242" s="32" customFormat="1" ht="19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</row>
    <row r="44" spans="1:242" s="32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</row>
    <row r="45" spans="1:242" s="32" customFormat="1" ht="19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</row>
    <row r="46" spans="1:242" s="32" customFormat="1" ht="19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</row>
    <row r="47" spans="1:242" s="32" customFormat="1" ht="19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</row>
    <row r="48" spans="1:242" s="32" customFormat="1" ht="19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</row>
  </sheetData>
  <sheetProtection/>
  <mergeCells count="5">
    <mergeCell ref="A2:G2"/>
    <mergeCell ref="D5:D6"/>
    <mergeCell ref="E4:E6"/>
    <mergeCell ref="F4:F6"/>
    <mergeCell ref="G4:G6"/>
  </mergeCells>
  <printOptions horizontalCentered="1"/>
  <pageMargins left="0.59" right="0.59" top="0.24" bottom="0.28" header="0" footer="0"/>
  <pageSetup fitToHeight="1000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162</v>
      </c>
      <c r="I1" s="26"/>
    </row>
    <row r="2" spans="1:9" ht="25.5" customHeight="1">
      <c r="A2" s="4" t="s">
        <v>163</v>
      </c>
      <c r="B2" s="5"/>
      <c r="C2" s="5"/>
      <c r="D2" s="5"/>
      <c r="E2" s="5"/>
      <c r="F2" s="5"/>
      <c r="G2" s="5"/>
      <c r="H2" s="5"/>
      <c r="I2" s="26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6"/>
    </row>
    <row r="4" spans="1:9" ht="19.5" customHeight="1">
      <c r="A4" s="153" t="s">
        <v>164</v>
      </c>
      <c r="B4" s="158" t="s">
        <v>165</v>
      </c>
      <c r="C4" s="10" t="s">
        <v>166</v>
      </c>
      <c r="D4" s="11"/>
      <c r="E4" s="12"/>
      <c r="F4" s="12"/>
      <c r="G4" s="12"/>
      <c r="H4" s="11"/>
      <c r="I4" s="26"/>
    </row>
    <row r="5" spans="1:9" ht="19.5" customHeight="1">
      <c r="A5" s="153"/>
      <c r="B5" s="158"/>
      <c r="C5" s="165" t="s">
        <v>40</v>
      </c>
      <c r="D5" s="158" t="s">
        <v>167</v>
      </c>
      <c r="E5" s="13" t="s">
        <v>168</v>
      </c>
      <c r="F5" s="13"/>
      <c r="G5" s="13"/>
      <c r="H5" s="157" t="s">
        <v>169</v>
      </c>
      <c r="I5" s="26"/>
    </row>
    <row r="6" spans="1:9" ht="33.75" customHeight="1">
      <c r="A6" s="153"/>
      <c r="B6" s="158"/>
      <c r="C6" s="165"/>
      <c r="D6" s="158"/>
      <c r="E6" s="14" t="s">
        <v>58</v>
      </c>
      <c r="F6" s="15" t="s">
        <v>170</v>
      </c>
      <c r="G6" s="16" t="s">
        <v>171</v>
      </c>
      <c r="H6" s="157"/>
      <c r="I6" s="26"/>
    </row>
    <row r="7" spans="1:9" ht="19.5" customHeight="1">
      <c r="A7" s="17"/>
      <c r="B7" s="17" t="s">
        <v>40</v>
      </c>
      <c r="C7" s="18">
        <v>6500</v>
      </c>
      <c r="D7" s="18">
        <v>0</v>
      </c>
      <c r="E7" s="19">
        <v>3600</v>
      </c>
      <c r="F7" s="20">
        <v>0</v>
      </c>
      <c r="G7" s="21">
        <v>3600</v>
      </c>
      <c r="H7" s="22">
        <v>2900</v>
      </c>
      <c r="I7" s="31"/>
    </row>
    <row r="8" spans="1:9" ht="19.5" customHeight="1">
      <c r="A8" s="17" t="s">
        <v>62</v>
      </c>
      <c r="B8" s="17" t="s">
        <v>61</v>
      </c>
      <c r="C8" s="18">
        <v>6500</v>
      </c>
      <c r="D8" s="18">
        <v>0</v>
      </c>
      <c r="E8" s="19">
        <v>3600</v>
      </c>
      <c r="F8" s="20">
        <v>0</v>
      </c>
      <c r="G8" s="21">
        <v>3600</v>
      </c>
      <c r="H8" s="22">
        <v>2900</v>
      </c>
      <c r="I8" s="26"/>
    </row>
    <row r="9" spans="1:9" ht="19.5" customHeight="1">
      <c r="A9" s="23"/>
      <c r="B9" s="23"/>
      <c r="C9" s="23"/>
      <c r="D9" s="23"/>
      <c r="E9" s="24"/>
      <c r="F9" s="25"/>
      <c r="G9" s="25"/>
      <c r="H9" s="26"/>
      <c r="I9" s="28"/>
    </row>
    <row r="10" spans="1:9" ht="19.5" customHeight="1">
      <c r="A10" s="23"/>
      <c r="B10" s="23"/>
      <c r="C10" s="23"/>
      <c r="D10" s="23"/>
      <c r="E10" s="27"/>
      <c r="F10" s="23"/>
      <c r="G10" s="23"/>
      <c r="H10" s="28"/>
      <c r="I10" s="28"/>
    </row>
    <row r="11" spans="1:9" ht="19.5" customHeight="1">
      <c r="A11" s="23"/>
      <c r="B11" s="23"/>
      <c r="C11" s="23"/>
      <c r="D11" s="23"/>
      <c r="E11" s="27"/>
      <c r="F11" s="23"/>
      <c r="G11" s="23"/>
      <c r="H11" s="28"/>
      <c r="I11" s="28"/>
    </row>
    <row r="12" spans="1:9" ht="19.5" customHeight="1">
      <c r="A12" s="23"/>
      <c r="B12" s="23"/>
      <c r="C12" s="23"/>
      <c r="D12" s="23"/>
      <c r="E12" s="24"/>
      <c r="F12" s="23"/>
      <c r="G12" s="23"/>
      <c r="H12" s="28"/>
      <c r="I12" s="28"/>
    </row>
    <row r="13" spans="1:9" ht="19.5" customHeight="1">
      <c r="A13" s="23"/>
      <c r="B13" s="23"/>
      <c r="C13" s="23"/>
      <c r="D13" s="23"/>
      <c r="E13" s="24"/>
      <c r="F13" s="23"/>
      <c r="G13" s="23"/>
      <c r="H13" s="28"/>
      <c r="I13" s="28"/>
    </row>
    <row r="14" spans="1:9" ht="19.5" customHeight="1">
      <c r="A14" s="23"/>
      <c r="B14" s="23"/>
      <c r="C14" s="23"/>
      <c r="D14" s="23"/>
      <c r="E14" s="27"/>
      <c r="F14" s="23"/>
      <c r="G14" s="23"/>
      <c r="H14" s="28"/>
      <c r="I14" s="28"/>
    </row>
    <row r="15" spans="1:9" ht="19.5" customHeight="1">
      <c r="A15" s="23"/>
      <c r="B15" s="23"/>
      <c r="C15" s="23"/>
      <c r="D15" s="23"/>
      <c r="E15" s="27"/>
      <c r="F15" s="23"/>
      <c r="G15" s="23"/>
      <c r="H15" s="28"/>
      <c r="I15" s="28"/>
    </row>
    <row r="16" spans="1:9" ht="19.5" customHeight="1">
      <c r="A16" s="23"/>
      <c r="B16" s="23"/>
      <c r="C16" s="23"/>
      <c r="D16" s="23"/>
      <c r="E16" s="24"/>
      <c r="F16" s="23"/>
      <c r="G16" s="23"/>
      <c r="H16" s="28"/>
      <c r="I16" s="28"/>
    </row>
    <row r="17" spans="1:9" ht="19.5" customHeight="1">
      <c r="A17" s="23"/>
      <c r="B17" s="23"/>
      <c r="C17" s="23"/>
      <c r="D17" s="23"/>
      <c r="E17" s="24"/>
      <c r="F17" s="23"/>
      <c r="G17" s="23"/>
      <c r="H17" s="28"/>
      <c r="I17" s="28"/>
    </row>
    <row r="18" spans="1:9" ht="19.5" customHeight="1">
      <c r="A18" s="23"/>
      <c r="B18" s="23"/>
      <c r="C18" s="23"/>
      <c r="D18" s="23"/>
      <c r="E18" s="29"/>
      <c r="F18" s="23"/>
      <c r="G18" s="23"/>
      <c r="H18" s="28"/>
      <c r="I18" s="28"/>
    </row>
    <row r="19" spans="1:9" ht="19.5" customHeight="1">
      <c r="A19" s="23"/>
      <c r="B19" s="23"/>
      <c r="C19" s="23"/>
      <c r="D19" s="23"/>
      <c r="E19" s="27"/>
      <c r="F19" s="23"/>
      <c r="G19" s="23"/>
      <c r="H19" s="28"/>
      <c r="I19" s="28"/>
    </row>
    <row r="20" spans="1:9" ht="19.5" customHeight="1">
      <c r="A20" s="27"/>
      <c r="B20" s="27"/>
      <c r="C20" s="27"/>
      <c r="D20" s="27"/>
      <c r="E20" s="27"/>
      <c r="F20" s="23"/>
      <c r="G20" s="23"/>
      <c r="H20" s="28"/>
      <c r="I20" s="28"/>
    </row>
    <row r="21" spans="1:9" ht="19.5" customHeight="1">
      <c r="A21" s="28"/>
      <c r="B21" s="28"/>
      <c r="C21" s="28"/>
      <c r="D21" s="28"/>
      <c r="E21" s="30"/>
      <c r="F21" s="28"/>
      <c r="G21" s="28"/>
      <c r="H21" s="28"/>
      <c r="I21" s="28"/>
    </row>
    <row r="22" spans="1:9" ht="19.5" customHeight="1">
      <c r="A22" s="28"/>
      <c r="B22" s="28"/>
      <c r="C22" s="28"/>
      <c r="D22" s="28"/>
      <c r="E22" s="30"/>
      <c r="F22" s="28"/>
      <c r="G22" s="28"/>
      <c r="H22" s="28"/>
      <c r="I22" s="28"/>
    </row>
    <row r="23" spans="1:9" ht="19.5" customHeight="1">
      <c r="A23" s="28"/>
      <c r="B23" s="28"/>
      <c r="C23" s="28"/>
      <c r="D23" s="28"/>
      <c r="E23" s="30"/>
      <c r="F23" s="28"/>
      <c r="G23" s="28"/>
      <c r="H23" s="28"/>
      <c r="I23" s="28"/>
    </row>
    <row r="24" spans="1:9" ht="19.5" customHeight="1">
      <c r="A24" s="28"/>
      <c r="B24" s="28"/>
      <c r="C24" s="28"/>
      <c r="D24" s="28"/>
      <c r="E24" s="30"/>
      <c r="F24" s="28"/>
      <c r="G24" s="28"/>
      <c r="H24" s="28"/>
      <c r="I24" s="28"/>
    </row>
    <row r="25" spans="1:9" ht="19.5" customHeight="1">
      <c r="A25" s="28"/>
      <c r="B25" s="28"/>
      <c r="C25" s="28"/>
      <c r="D25" s="28"/>
      <c r="E25" s="30"/>
      <c r="F25" s="28"/>
      <c r="G25" s="28"/>
      <c r="H25" s="28"/>
      <c r="I25" s="28"/>
    </row>
    <row r="26" spans="1:9" ht="19.5" customHeight="1">
      <c r="A26" s="28"/>
      <c r="B26" s="28"/>
      <c r="C26" s="28"/>
      <c r="D26" s="28"/>
      <c r="E26" s="30"/>
      <c r="F26" s="28"/>
      <c r="G26" s="28"/>
      <c r="H26" s="28"/>
      <c r="I26" s="28"/>
    </row>
    <row r="27" spans="1:9" ht="19.5" customHeight="1">
      <c r="A27" s="28"/>
      <c r="B27" s="28"/>
      <c r="C27" s="28"/>
      <c r="D27" s="28"/>
      <c r="E27" s="30"/>
      <c r="F27" s="28"/>
      <c r="G27" s="28"/>
      <c r="H27" s="28"/>
      <c r="I27" s="28"/>
    </row>
    <row r="28" spans="1:9" ht="19.5" customHeight="1">
      <c r="A28" s="28"/>
      <c r="B28" s="28"/>
      <c r="C28" s="28"/>
      <c r="D28" s="28"/>
      <c r="E28" s="30"/>
      <c r="F28" s="28"/>
      <c r="G28" s="28"/>
      <c r="H28" s="28"/>
      <c r="I28" s="28"/>
    </row>
    <row r="29" spans="1:9" ht="19.5" customHeight="1">
      <c r="A29" s="28"/>
      <c r="B29" s="28"/>
      <c r="C29" s="28"/>
      <c r="D29" s="28"/>
      <c r="E29" s="30"/>
      <c r="F29" s="28"/>
      <c r="G29" s="28"/>
      <c r="H29" s="28"/>
      <c r="I29" s="28"/>
    </row>
    <row r="30" spans="1:9" ht="19.5" customHeight="1">
      <c r="A30" s="28"/>
      <c r="B30" s="28"/>
      <c r="C30" s="28"/>
      <c r="D30" s="28"/>
      <c r="E30" s="30"/>
      <c r="F30" s="28"/>
      <c r="G30" s="28"/>
      <c r="H30" s="28"/>
      <c r="I30" s="2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doyen</cp:lastModifiedBy>
  <dcterms:created xsi:type="dcterms:W3CDTF">2016-05-27T01:28:43Z</dcterms:created>
  <dcterms:modified xsi:type="dcterms:W3CDTF">2016-05-31T01:02:49Z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